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1315" windowHeight="10545"/>
  </bookViews>
  <sheets>
    <sheet name="guide" sheetId="4" r:id="rId1"/>
    <sheet name="guide en tableau" sheetId="5" r:id="rId2"/>
    <sheet name="guide en liste" sheetId="1" r:id="rId3"/>
    <sheet name="Feuil2" sheetId="2" r:id="rId4"/>
    <sheet name="Feuil3" sheetId="3" r:id="rId5"/>
  </sheets>
  <definedNames>
    <definedName name="_xlnm._FilterDatabase" localSheetId="2" hidden="1">'guide en liste'!$A$1:$J$113</definedName>
  </definedNames>
  <calcPr calcId="145621"/>
  <pivotCaches>
    <pivotCache cacheId="26" r:id="rId6"/>
  </pivotCaches>
</workbook>
</file>

<file path=xl/calcChain.xml><?xml version="1.0" encoding="utf-8"?>
<calcChain xmlns="http://schemas.openxmlformats.org/spreadsheetml/2006/main">
  <c r="C113" i="1" l="1"/>
  <c r="C111" i="1"/>
  <c r="C110" i="1"/>
  <c r="C109" i="1"/>
  <c r="C107" i="1"/>
  <c r="C104" i="1"/>
  <c r="C90" i="1"/>
  <c r="C83" i="1"/>
  <c r="C81" i="1"/>
  <c r="C80" i="1"/>
  <c r="C78" i="1"/>
  <c r="C76" i="1"/>
  <c r="C72" i="1"/>
  <c r="C60" i="1"/>
  <c r="C58" i="1"/>
  <c r="C57" i="1"/>
  <c r="C56" i="1"/>
  <c r="C53" i="1"/>
  <c r="C52" i="1"/>
  <c r="C50" i="1"/>
  <c r="C49" i="1"/>
  <c r="C42" i="1"/>
  <c r="C40" i="1"/>
  <c r="C32" i="1"/>
  <c r="C31" i="1"/>
  <c r="C29" i="1"/>
  <c r="C28" i="1"/>
  <c r="C27" i="1"/>
  <c r="C25" i="1"/>
  <c r="C24" i="1"/>
  <c r="C20" i="1"/>
  <c r="C19" i="1"/>
  <c r="C18" i="1"/>
  <c r="C15" i="1"/>
  <c r="C14" i="1"/>
  <c r="C13" i="1"/>
  <c r="B72" i="1"/>
  <c r="B4" i="4"/>
  <c r="B7" i="4" s="1"/>
  <c r="B8" i="4" s="1"/>
  <c r="B9" i="4" s="1"/>
  <c r="B10" i="4" s="1"/>
  <c r="B11" i="4" s="1"/>
  <c r="B12" i="4" s="1"/>
  <c r="B13" i="4" s="1"/>
  <c r="B14" i="4" s="1"/>
  <c r="B15" i="4" s="1"/>
  <c r="B19" i="4" s="1"/>
  <c r="B20" i="4" s="1"/>
  <c r="B26" i="4" l="1"/>
  <c r="B29" i="4" s="1"/>
  <c r="B30" i="4" s="1"/>
  <c r="B21" i="4"/>
  <c r="B22" i="4" s="1"/>
  <c r="B23" i="4" s="1"/>
  <c r="B3" i="1"/>
  <c r="B4" i="1" s="1"/>
  <c r="B5" i="1" s="1"/>
  <c r="B6" i="1" s="1"/>
  <c r="B7" i="1" s="1"/>
  <c r="B8" i="1" s="1"/>
  <c r="B9" i="1" s="1"/>
  <c r="B10" i="1" s="1"/>
  <c r="B11" i="1" s="1"/>
  <c r="B12" i="1" s="1"/>
  <c r="B16" i="1" s="1"/>
  <c r="B17" i="1" s="1"/>
  <c r="B21" i="1" l="1"/>
  <c r="B22" i="1" s="1"/>
  <c r="B23" i="1" s="1"/>
  <c r="B18" i="1"/>
  <c r="B19" i="1" s="1"/>
  <c r="B20" i="1" s="1"/>
  <c r="B31" i="4"/>
  <c r="B32" i="4" s="1"/>
  <c r="B33" i="4"/>
  <c r="B26" i="1" l="1"/>
  <c r="B24" i="1"/>
  <c r="B25" i="1" s="1"/>
  <c r="B34" i="4"/>
  <c r="B35" i="4" s="1"/>
  <c r="B36" i="4" s="1"/>
  <c r="B37" i="4"/>
  <c r="B30" i="1" l="1"/>
  <c r="B27" i="1"/>
  <c r="B28" i="1" s="1"/>
  <c r="B29" i="1" s="1"/>
  <c r="B40" i="4"/>
  <c r="B41" i="4" s="1"/>
  <c r="B42" i="4" s="1"/>
  <c r="B43" i="4" s="1"/>
  <c r="B44" i="4" s="1"/>
  <c r="B45" i="4" s="1"/>
  <c r="B46" i="4" s="1"/>
  <c r="B38" i="4"/>
  <c r="B39" i="4" s="1"/>
  <c r="B33" i="1" l="1"/>
  <c r="B34" i="1" s="1"/>
  <c r="B35" i="1" s="1"/>
  <c r="B36" i="1" s="1"/>
  <c r="B37" i="1" s="1"/>
  <c r="B38" i="1" s="1"/>
  <c r="B39" i="1" s="1"/>
  <c r="B31" i="1"/>
  <c r="B32" i="1" s="1"/>
  <c r="B47" i="4"/>
  <c r="B48" i="4"/>
  <c r="B41" i="1" l="1"/>
  <c r="B40" i="1"/>
  <c r="B50" i="4"/>
  <c r="B51" i="4" s="1"/>
  <c r="B52" i="4" s="1"/>
  <c r="B53" i="4" s="1"/>
  <c r="B54" i="4" s="1"/>
  <c r="B55" i="4" s="1"/>
  <c r="B49" i="4"/>
  <c r="B43" i="1" l="1"/>
  <c r="B44" i="1" s="1"/>
  <c r="B45" i="1" s="1"/>
  <c r="B46" i="1" s="1"/>
  <c r="B47" i="1" s="1"/>
  <c r="B48" i="1" s="1"/>
  <c r="B42" i="1"/>
  <c r="B56" i="4"/>
  <c r="B57" i="4" s="1"/>
  <c r="B58" i="4"/>
  <c r="B51" i="1" l="1"/>
  <c r="B49" i="1"/>
  <c r="B50" i="1" s="1"/>
  <c r="B59" i="4"/>
  <c r="B60" i="4" s="1"/>
  <c r="B61" i="4"/>
  <c r="B62" i="4" s="1"/>
  <c r="B54" i="1" l="1"/>
  <c r="B55" i="1" s="1"/>
  <c r="B52" i="1"/>
  <c r="B53" i="1" s="1"/>
  <c r="B63" i="4"/>
  <c r="B64" i="4" s="1"/>
  <c r="B65" i="4" s="1"/>
  <c r="B66" i="4"/>
  <c r="B59" i="1" l="1"/>
  <c r="B56" i="1"/>
  <c r="B57" i="1" s="1"/>
  <c r="B58" i="1" s="1"/>
  <c r="B67" i="4"/>
  <c r="B68" i="4"/>
  <c r="B61" i="1" l="1"/>
  <c r="B60" i="1"/>
  <c r="B69" i="4"/>
  <c r="B70" i="4"/>
  <c r="B71" i="4" s="1"/>
  <c r="B72" i="4" s="1"/>
  <c r="B75" i="4" s="1"/>
  <c r="B76" i="4" s="1"/>
  <c r="B79" i="4" s="1"/>
  <c r="B80" i="4" s="1"/>
  <c r="B83" i="4" s="1"/>
  <c r="B84" i="4" s="1"/>
  <c r="B63" i="1" l="1"/>
  <c r="B64" i="1" s="1"/>
  <c r="B65" i="1" s="1"/>
  <c r="B66" i="1" s="1"/>
  <c r="B67" i="1" s="1"/>
  <c r="B68" i="1" s="1"/>
  <c r="B69" i="1" s="1"/>
  <c r="B70" i="1" s="1"/>
  <c r="B71" i="1" s="1"/>
  <c r="B62" i="1"/>
  <c r="B85" i="4"/>
  <c r="B86" i="4" s="1"/>
  <c r="B87" i="4"/>
  <c r="B88" i="4" s="1"/>
  <c r="B89" i="4" s="1"/>
  <c r="B73" i="1" l="1"/>
  <c r="B74" i="1" s="1"/>
  <c r="B75" i="1" s="1"/>
  <c r="B91" i="4"/>
  <c r="B90" i="4"/>
  <c r="B77" i="1" l="1"/>
  <c r="B76" i="1"/>
  <c r="B93" i="4"/>
  <c r="B92" i="4"/>
  <c r="B79" i="1" l="1"/>
  <c r="B78" i="1"/>
  <c r="B96" i="4"/>
  <c r="B94" i="4"/>
  <c r="B95" i="4" s="1"/>
  <c r="B82" i="1" l="1"/>
  <c r="B80" i="1"/>
  <c r="B81" i="1" s="1"/>
  <c r="B97" i="4"/>
  <c r="B100" i="4"/>
  <c r="B103" i="4" s="1"/>
  <c r="B104" i="4" s="1"/>
  <c r="B105" i="4" s="1"/>
  <c r="B106" i="4" s="1"/>
  <c r="B107" i="4" s="1"/>
  <c r="B84" i="1" l="1"/>
  <c r="B85" i="1" s="1"/>
  <c r="B86" i="1" s="1"/>
  <c r="B87" i="1" s="1"/>
  <c r="B83" i="1"/>
  <c r="B109" i="4"/>
  <c r="B110" i="4" s="1"/>
  <c r="B111" i="4" s="1"/>
  <c r="B112" i="4" s="1"/>
  <c r="B115" i="4" s="1"/>
  <c r="B116" i="4" s="1"/>
  <c r="B117" i="4" s="1"/>
  <c r="B118" i="4" s="1"/>
  <c r="B119" i="4" s="1"/>
  <c r="B120" i="4" s="1"/>
  <c r="B121" i="4" s="1"/>
  <c r="B122" i="4" s="1"/>
  <c r="B123" i="4" s="1"/>
  <c r="B108" i="4"/>
  <c r="B88" i="1" l="1"/>
  <c r="B89" i="1" s="1"/>
  <c r="B90" i="1" s="1"/>
  <c r="B127" i="4"/>
  <c r="B128" i="4" s="1"/>
  <c r="B124" i="4"/>
  <c r="B91" i="1" l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29" i="4"/>
  <c r="B130" i="4"/>
  <c r="B105" i="1" l="1"/>
  <c r="B106" i="1" s="1"/>
  <c r="B104" i="1"/>
  <c r="B134" i="4"/>
  <c r="B135" i="4" s="1"/>
  <c r="B131" i="4"/>
  <c r="B132" i="4" s="1"/>
  <c r="B133" i="4" s="1"/>
  <c r="B108" i="1" l="1"/>
  <c r="B107" i="1"/>
  <c r="B109" i="1" l="1"/>
  <c r="B110" i="1" s="1"/>
  <c r="B111" i="1" s="1"/>
  <c r="B112" i="1"/>
  <c r="B113" i="1" s="1"/>
</calcChain>
</file>

<file path=xl/sharedStrings.xml><?xml version="1.0" encoding="utf-8"?>
<sst xmlns="http://schemas.openxmlformats.org/spreadsheetml/2006/main" count="1537" uniqueCount="177">
  <si>
    <t>BUREAU</t>
  </si>
  <si>
    <t>SALLE DE REUNION</t>
  </si>
  <si>
    <t>point d'eau</t>
  </si>
  <si>
    <t>TRANSFERT DES PATIENTS</t>
  </si>
  <si>
    <t>PREPARATION DES PATIENTS</t>
  </si>
  <si>
    <t>PREPARATION DES OPERATEURS</t>
  </si>
  <si>
    <t>SALLE D'OPERATION</t>
  </si>
  <si>
    <t>SALLE D’ENDOSCOPIE</t>
  </si>
  <si>
    <t>SALLE DE REVEIL</t>
  </si>
  <si>
    <t>NETTOYAGE PLATEAUX, CHARIOTS, BRANCARDS OU LITS</t>
  </si>
  <si>
    <t>RANGEMENT PROPRE</t>
  </si>
  <si>
    <t>VESTIAIRE D'ACCES A UN SECTEUR PROTEGE</t>
  </si>
  <si>
    <t>ESPACE DE CODAGE</t>
  </si>
  <si>
    <t>SAS DEPART VERS STERILISATION</t>
  </si>
  <si>
    <t>DISTRIBUTION AUTOMATIQUE DE VETEMENTS DE TRAVAIL</t>
  </si>
  <si>
    <t>VIDOIR / LAVE BASSIN</t>
  </si>
  <si>
    <t>OFFICE ALIMENTAIRE</t>
  </si>
  <si>
    <t>SALON FAMILLE</t>
  </si>
  <si>
    <t>DETENTE DU PERSONNEL</t>
  </si>
  <si>
    <t>DEPOT LINGE SALE / DECHETS</t>
  </si>
  <si>
    <t>SALLE A MANGER</t>
  </si>
  <si>
    <t>ATTENTE DES PATIENTS COUCHES</t>
  </si>
  <si>
    <t>ATTENTE AMBULATOIRE</t>
  </si>
  <si>
    <t>SANITAIRES DU PUBLIC</t>
  </si>
  <si>
    <t>SANITAIRES DU PERSONNEL</t>
  </si>
  <si>
    <t>CIRCULATION EN SECTEUR PROTEGE</t>
  </si>
  <si>
    <t>CIRCULATION GENERALE</t>
  </si>
  <si>
    <t>CIRCULATION SECONDAIRE</t>
  </si>
  <si>
    <t>LIEU DE RECUEILLEMENT OECUMENIQUE</t>
  </si>
  <si>
    <t>MENAGE</t>
  </si>
  <si>
    <t>ENSEMBLE VESTIAIRES-SANITAIRES</t>
  </si>
  <si>
    <t>SAS D'ISOLEMENT / D'ACCES</t>
  </si>
  <si>
    <t>PRE-DESINFECTION - VIDOIR</t>
  </si>
  <si>
    <t>NETTOYAGE DES ENDOSCOPES</t>
  </si>
  <si>
    <t>RANGEMENT ENDOSCOPES</t>
  </si>
  <si>
    <t>POSTE DE SURVEILLANCE DES PATIENTS</t>
  </si>
  <si>
    <t>PREPARATION DES SOINS</t>
  </si>
  <si>
    <t>RETOUR DE SOINS</t>
  </si>
  <si>
    <t>RESERVE MATERIELS STERILES</t>
  </si>
  <si>
    <t>HALL GENERAL</t>
  </si>
  <si>
    <t>SECRETARIAT ACCUEIL / GUICHET / POSTE D'ACCUEIL</t>
  </si>
  <si>
    <t>ATELIER DE MAINTENANCE BIOMEDICALE</t>
  </si>
  <si>
    <t>DESHABILLOIR</t>
  </si>
  <si>
    <t>SALLE D'EXAMENS OU DE CONSULTATIONS</t>
  </si>
  <si>
    <t>SALLE DE REPOS POUR PLUSIEURS PATIENTS</t>
  </si>
  <si>
    <t>CHAMBRE POUR BRULES</t>
  </si>
  <si>
    <t>CHAMBRE D'HOPITAL DE JOUR</t>
  </si>
  <si>
    <t>CHAMBRE DE GARDE</t>
  </si>
  <si>
    <t>CHAMBRE DE SURVEILLANCE CONTINUE</t>
  </si>
  <si>
    <t>CHAMBRE DE REANIMATION</t>
  </si>
  <si>
    <t>CABINET DE TOILETTE (LAVABO, WC, DOUCHE)</t>
  </si>
  <si>
    <t>DEPOT DES MEDICAMENTS AU BLOC OPERATOIRE</t>
  </si>
  <si>
    <t>SALLE D'INTERPRETATION</t>
  </si>
  <si>
    <t>SALLE D'IMAGERIE INTERVENTIONNELLE</t>
  </si>
  <si>
    <t>SALLE D'ECHOGRAPHIE</t>
  </si>
  <si>
    <t>PREPARATION ET REVEIL DES PATIENTS</t>
  </si>
  <si>
    <t>SALLE D'EXAMENS SCANNER</t>
  </si>
  <si>
    <t>SALLE D'EXAMEN I.R.M.</t>
  </si>
  <si>
    <t>POSTE DE COMMANDE D'IMAGERIE</t>
  </si>
  <si>
    <t>LOCAL TECHNIQUE I.R.M.</t>
  </si>
  <si>
    <t>CHAUFFERIE</t>
  </si>
  <si>
    <t>LOCAL ONDULEUR – BATTERIES</t>
  </si>
  <si>
    <t>LOCAL VIDE-AIR COMPRIME</t>
  </si>
  <si>
    <t>SOUS STATION CHAUFFAGE - EAU CHAUDE</t>
  </si>
  <si>
    <t>LOCAL VENTILATION - CLIMATISATION</t>
  </si>
  <si>
    <t>LOCAL TECHNIQUE DE PRODUCTION D'EAU OSMOSEE</t>
  </si>
  <si>
    <t>SAS D'ACCES DES VEHICULES</t>
  </si>
  <si>
    <t>SALLE DE DECHOCAGE</t>
  </si>
  <si>
    <t>SALLE DE LAVAGE ET DE DEGRAVILLONNAGE</t>
  </si>
  <si>
    <t>option</t>
  </si>
  <si>
    <t>ratio</t>
  </si>
  <si>
    <t>1/6 lits</t>
  </si>
  <si>
    <t>douche individuelle</t>
  </si>
  <si>
    <t>EFS</t>
  </si>
  <si>
    <t>ECS</t>
  </si>
  <si>
    <t>X</t>
  </si>
  <si>
    <t>vidoir suspendu avec lave-bassins manuel</t>
  </si>
  <si>
    <t>siphon de sol</t>
  </si>
  <si>
    <t>attentes pour lave sabots</t>
  </si>
  <si>
    <t>attentes pour centrale de dilution</t>
  </si>
  <si>
    <t>attentes pour lave bassins</t>
  </si>
  <si>
    <t>attentes pour lave vaisselle</t>
  </si>
  <si>
    <t>attentes pour distributeur boisson</t>
  </si>
  <si>
    <t>Evier 2 cuves + égouttoir</t>
  </si>
  <si>
    <t>Evier 1 cuve + égouttoir</t>
  </si>
  <si>
    <t>attentes fontaines à eau</t>
  </si>
  <si>
    <t>Lavabo à robinet temporisé</t>
  </si>
  <si>
    <t>WC suspendu</t>
  </si>
  <si>
    <t>douche à robinet thermostatique</t>
  </si>
  <si>
    <t>douche à robinet mécanique</t>
  </si>
  <si>
    <t>robinet thermostatique</t>
  </si>
  <si>
    <t>vidoir</t>
  </si>
  <si>
    <t>EA</t>
  </si>
  <si>
    <t>Attentes pour lave-instruments</t>
  </si>
  <si>
    <t>Attentes pour lave-endoscopes</t>
  </si>
  <si>
    <t>attentes EF/EC</t>
  </si>
  <si>
    <t>Paillasse 1 cuve</t>
  </si>
  <si>
    <t>avec filtration terminale 0,2 microns</t>
  </si>
  <si>
    <t>attentes pour dialyse le cas échéant</t>
  </si>
  <si>
    <t>attentes pour dialyse</t>
  </si>
  <si>
    <t xml:space="preserve">Lavabo </t>
  </si>
  <si>
    <t>douche individuelle à robinet thermostatique</t>
  </si>
  <si>
    <t>ESPACE DE SOINS NOUVEAUX-NES</t>
  </si>
  <si>
    <t>paillasse baignoire/change avec robinet thermostatique</t>
  </si>
  <si>
    <t>paillasse 1 cuve</t>
  </si>
  <si>
    <t>attentes secours eau perdue</t>
  </si>
  <si>
    <t>attentes remplissage</t>
  </si>
  <si>
    <t>RT2</t>
  </si>
  <si>
    <t>robinet de puisage et siphon de sol</t>
  </si>
  <si>
    <t>LOCAL COURANTS FAIBLES</t>
  </si>
  <si>
    <t>LOCAL COURANTS FORTS</t>
  </si>
  <si>
    <t>attentes production EO</t>
  </si>
  <si>
    <t>vidoir avec douchette lave-bassins</t>
  </si>
  <si>
    <t>poste de lavage mural avec douchette</t>
  </si>
  <si>
    <t>attentes centrale de dilution</t>
  </si>
  <si>
    <t>non</t>
  </si>
  <si>
    <t>commande fémorale ou à cellule</t>
  </si>
  <si>
    <t>type de locaux</t>
  </si>
  <si>
    <t>ADMINISTRATION</t>
  </si>
  <si>
    <t>(1)</t>
  </si>
  <si>
    <t>Lavabo médical à commande au coude (1), bec haut déclipsable</t>
  </si>
  <si>
    <t>Auge de lavage des mains à 1 poste à commande au coude (1), bec déclipsable</t>
  </si>
  <si>
    <t>Auge de lavage des mains à 2 postes à commande au coude (1), bec déclipsable</t>
  </si>
  <si>
    <t>BLOC OPERATOIRE</t>
  </si>
  <si>
    <t>Lavabo médical à commande au coude, bec haut déclipsable</t>
  </si>
  <si>
    <t>Lavabo à commande au coude (1), bec haut déclipsable</t>
  </si>
  <si>
    <t>selon effectif</t>
  </si>
  <si>
    <t>commande fémorale</t>
  </si>
  <si>
    <t>BLANCHISSERIE</t>
  </si>
  <si>
    <t>LOCAUX COMMUNS</t>
  </si>
  <si>
    <t>déversoir suspendu</t>
  </si>
  <si>
    <t>Lavabo à commande au coude (1), bec déclipsable</t>
  </si>
  <si>
    <t>attentes pour cafétérie</t>
  </si>
  <si>
    <t>attentes pour fontaine à eau</t>
  </si>
  <si>
    <t>oui</t>
  </si>
  <si>
    <t>-</t>
  </si>
  <si>
    <t>pour éviter un prémélangeur ou une électrovanne, sources de contamination</t>
  </si>
  <si>
    <t>- (voir circulations)</t>
  </si>
  <si>
    <t>O/N</t>
  </si>
  <si>
    <t>attentes pour distributeur boisson  et fontaine à eau si espace d'attente à proximité</t>
  </si>
  <si>
    <t>DOUCHE COMMUNE</t>
  </si>
  <si>
    <t>mutualisation par service</t>
  </si>
  <si>
    <t>BUREAU INFIRMIER / MEDICAL</t>
  </si>
  <si>
    <t>vidoir ou déversoir</t>
  </si>
  <si>
    <t>paillasse inox 1 bac profond avec égouttoir ou lavabo</t>
  </si>
  <si>
    <t>paillasse 2 bacs et égouttoir avec robinetterie à commande coude (1)</t>
  </si>
  <si>
    <t>RANGEMENT / ARCHIVES</t>
  </si>
  <si>
    <t>paillasse 2 bacs avec robinetterie à commande au coude (1)</t>
  </si>
  <si>
    <t>ADMISSIONS</t>
  </si>
  <si>
    <t>EXAMENS</t>
  </si>
  <si>
    <t>selon activité : rien ou lavabo à commande au coude (1)</t>
  </si>
  <si>
    <t>attentes pour distributeur boisson  et fontaine à eau si fonction attente ou espace d'attente à proximité</t>
  </si>
  <si>
    <t>HEBERGEMENT</t>
  </si>
  <si>
    <t>LABORATOIRES - PHARMACIE</t>
  </si>
  <si>
    <t>RADIODIAGNOSTIC - RADIOTHERAPIE - IMAGERIE</t>
  </si>
  <si>
    <t>BOX D'INJECTION</t>
  </si>
  <si>
    <t>non ou à défaut, un lavabo mutualisé</t>
  </si>
  <si>
    <t>LOCAUX TECHNIQUES</t>
  </si>
  <si>
    <t>Lavabo médical avec robinet thermostatique à commande au coude (1), bec haut déclipsable</t>
  </si>
  <si>
    <t>attentes production ECS (remplissage EC à faire par piquage sur primaire)</t>
  </si>
  <si>
    <t>URGENCES</t>
  </si>
  <si>
    <t>SALLE DE PLATRE</t>
  </si>
  <si>
    <t>paillasse humide avec bac de décantation</t>
  </si>
  <si>
    <t>lavabo médical à commande au coude (1)</t>
  </si>
  <si>
    <t>Lavabo médical à commande au coude (1)</t>
  </si>
  <si>
    <t>Lavabo à commande au coude (1)</t>
  </si>
  <si>
    <t>double commande avec pomme de douche fixe et douchette à main amovible</t>
  </si>
  <si>
    <t>ligne</t>
  </si>
  <si>
    <t>type de point d'eau</t>
  </si>
  <si>
    <t>PHARMACIE</t>
  </si>
  <si>
    <t>IMAGERIE</t>
  </si>
  <si>
    <t>Secteur</t>
  </si>
  <si>
    <t>Auge de lavage des mains à 1 poste à commande au coude (1), bec déclipsable avec filtration terminale 0,2 microns</t>
  </si>
  <si>
    <t>(Tous)</t>
  </si>
  <si>
    <t>Total général</t>
  </si>
  <si>
    <t>(vide)</t>
  </si>
  <si>
    <t>n° ligne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</si>
</sst>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2" xfId="0" applyBorder="1" applyAlignment="1">
      <alignment vertical="center" wrapText="1"/>
    </xf>
    <xf numFmtId="0" fontId="0" fillId="0" borderId="1" xfId="0" applyBorder="1"/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horizontal="left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2" xfId="0" quotePrefix="1" applyBorder="1" applyAlignment="1">
      <alignment horizontal="left" vertic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2" xfId="0" applyFill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/>
    <xf numFmtId="0" fontId="0" fillId="3" borderId="1" xfId="0" applyFill="1" applyBorder="1"/>
    <xf numFmtId="0" fontId="0" fillId="3" borderId="2" xfId="0" applyFill="1" applyBorder="1" applyAlignment="1">
      <alignment horizontal="left"/>
    </xf>
    <xf numFmtId="0" fontId="1" fillId="3" borderId="7" xfId="0" applyFont="1" applyFill="1" applyBorder="1" applyAlignment="1">
      <alignment vertical="center"/>
    </xf>
    <xf numFmtId="0" fontId="0" fillId="3" borderId="7" xfId="0" applyFill="1" applyBorder="1"/>
    <xf numFmtId="0" fontId="0" fillId="3" borderId="7" xfId="0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0" fillId="3" borderId="7" xfId="0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/>
    </xf>
    <xf numFmtId="0" fontId="0" fillId="0" borderId="7" xfId="0" applyFill="1" applyBorder="1"/>
    <xf numFmtId="0" fontId="0" fillId="0" borderId="2" xfId="0" applyFill="1" applyBorder="1" applyAlignment="1">
      <alignment horizontal="left" vertical="center"/>
    </xf>
    <xf numFmtId="0" fontId="0" fillId="0" borderId="7" xfId="0" applyFill="1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0" fillId="0" borderId="7" xfId="0" applyBorder="1"/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0" borderId="0" xfId="0" applyFill="1" applyAlignment="1">
      <alignment horizontal="right" vertical="center" wrapText="1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pivotButton="1" applyAlignment="1">
      <alignment vertical="center"/>
    </xf>
  </cellXfs>
  <cellStyles count="1">
    <cellStyle name="Normal" xfId="0" builtinId="0"/>
  </cellStyles>
  <dxfs count="1800"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wrapText="1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wrapText="1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wrapText="1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wrapText="1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wrapText="1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wrapText="1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wrapText="1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wrapText="1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wrapText="1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wrapText="1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wrapText="1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wrapText="1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wrapText="1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wrapText="1" readingOrder="0"/>
    </dxf>
    <dxf>
      <alignment wrapText="1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EGEAY, Frederic" refreshedDate="43899.595572106482" createdVersion="4" refreshedVersion="4" minRefreshableVersion="3" recordCount="112">
  <cacheSource type="worksheet">
    <worksheetSource ref="A1:J113" sheet="guide en liste"/>
  </cacheSource>
  <cacheFields count="10">
    <cacheField name="Secteur" numFmtId="0">
      <sharedItems count="11">
        <s v="ADMINISTRATION"/>
        <s v="BLOC OPERATOIRE"/>
        <s v="BLANCHISSERIE"/>
        <s v="LOCAUX COMMUNS"/>
        <s v="ADMISSIONS"/>
        <s v="EXAMENS"/>
        <s v="HEBERGEMENT"/>
        <s v="PHARMACIE"/>
        <s v="IMAGERIE"/>
        <s v="LOCAUX TECHNIQUES"/>
        <s v="URGENCES"/>
      </sharedItems>
    </cacheField>
    <cacheField name="ligne" numFmtId="0">
      <sharedItems containsSemiMixedTypes="0" containsString="0" containsNumber="1" containsInteger="1" minValue="1" maxValue="75" count="7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</sharedItems>
    </cacheField>
    <cacheField name="type de locaux" numFmtId="0">
      <sharedItems containsBlank="1" count="77">
        <s v="BUREAU"/>
        <s v="SALLE DE REUNION"/>
        <s v="TRANSFERT DES PATIENTS"/>
        <s v="PREPARATION DES PATIENTS"/>
        <s v="PREPARATION DES OPERATEURS"/>
        <s v="SALLE D'OPERATION"/>
        <s v="SALLE D’ENDOSCOPIE"/>
        <s v="SALLE DE REVEIL"/>
        <s v="NETTOYAGE PLATEAUX, CHARIOTS, BRANCARDS OU LITS"/>
        <s v="RANGEMENT PROPRE"/>
        <s v="VESTIAIRE D'ACCES A UN SECTEUR PROTEGE"/>
        <s v="ESPACE DE CODAGE"/>
        <s v="SAS DEPART VERS STERILISATION"/>
        <s v="DISTRIBUTION AUTOMATIQUE DE VETEMENTS DE TRAVAIL"/>
        <s v="BUREAU INFIRMIER / MEDICAL"/>
        <s v="VIDOIR / LAVE BASSIN"/>
        <s v="OFFICE ALIMENTAIRE"/>
        <s v="SALON FAMILLE"/>
        <s v="DETENTE DU PERSONNEL"/>
        <s v="RANGEMENT / ARCHIVES"/>
        <s v="DEPOT LINGE SALE / DECHETS"/>
        <s v="SALLE A MANGER"/>
        <s v="ATTENTE DES PATIENTS COUCHES"/>
        <s v="ATTENTE AMBULATOIRE"/>
        <s v="SANITAIRES DU PUBLIC"/>
        <s v="SANITAIRES DU PERSONNEL"/>
        <s v="CIRCULATION EN SECTEUR PROTEGE"/>
        <s v="CIRCULATION GENERALE"/>
        <s v="CIRCULATION SECONDAIRE"/>
        <s v="LIEU DE RECUEILLEMENT OECUMENIQUE"/>
        <s v="DOUCHE COMMUNE"/>
        <s v="MENAGE"/>
        <s v="ENSEMBLE VESTIAIRES-SANITAIRES"/>
        <s v="SAS D'ISOLEMENT / D'ACCES"/>
        <s v="PRE-DESINFECTION - VIDOIR"/>
        <s v="NETTOYAGE DES ENDOSCOPES"/>
        <s v="RANGEMENT ENDOSCOPES"/>
        <s v="POSTE DE SURVEILLANCE DES PATIENTS"/>
        <s v="PREPARATION DES SOINS"/>
        <s v="RETOUR DE SOINS"/>
        <s v="RESERVE MATERIELS STERILES"/>
        <s v="HALL GENERAL"/>
        <s v="SECRETARIAT ACCUEIL / GUICHET / POSTE D'ACCUEIL"/>
        <s v="DESHABILLOIR"/>
        <s v="SALLE D'EXAMENS OU DE CONSULTATIONS"/>
        <s v="SALLE DE REPOS POUR PLUSIEURS PATIENTS"/>
        <s v="CHAMBRE POUR BRULES"/>
        <s v="CHAMBRE D'HOPITAL DE JOUR"/>
        <s v="CHAMBRE DE GARDE"/>
        <s v="CHAMBRE DE SURVEILLANCE CONTINUE"/>
        <s v="CHAMBRE DE REANIMATION"/>
        <s v="CABINET DE TOILETTE (LAVABO, WC, DOUCHE)"/>
        <s v="ESPACE DE SOINS NOUVEAUX-NES"/>
        <s v="DEPOT DES MEDICAMENTS AU BLOC OPERATOIRE"/>
        <s v="SALLE D'INTERPRETATION"/>
        <s v="SALLE D'IMAGERIE INTERVENTIONNELLE"/>
        <s v="SALLE D'ECHOGRAPHIE"/>
        <s v="BOX D'INJECTION"/>
        <s v="PREPARATION ET REVEIL DES PATIENTS"/>
        <s v="SALLE D'EXAMENS SCANNER"/>
        <s v="SALLE D'EXAMEN I.R.M."/>
        <s v="POSTE DE COMMANDE D'IMAGERIE"/>
        <s v="LOCAL TECHNIQUE I.R.M."/>
        <s v="CHAUFFERIE"/>
        <s v="LOCAL COURANTS FORTS"/>
        <s v="LOCAL COURANTS FAIBLES"/>
        <s v="LOCAL ONDULEUR – BATTERIES"/>
        <s v="LOCAL VIDE-AIR COMPRIME"/>
        <s v="SOUS STATION CHAUFFAGE - EAU CHAUDE"/>
        <s v="LOCAL VENTILATION - CLIMATISATION"/>
        <s v="LOCAL TECHNIQUE DE PRODUCTION D'EAU OSMOSEE"/>
        <s v="ATELIER DE MAINTENANCE BIOMEDICALE"/>
        <s v="SAS D'ACCES DES VEHICULES"/>
        <s v="SALLE DE DECHOCAGE"/>
        <s v="SALLE DE LAVAGE ET DE DEGRAVILLONNAGE"/>
        <s v="SALLE DE PLATRE"/>
        <m u="1"/>
      </sharedItems>
    </cacheField>
    <cacheField name="point d'eau" numFmtId="0">
      <sharedItems containsBlank="1" count="4">
        <s v="non"/>
        <s v="oui"/>
        <m/>
        <s v="O/N"/>
      </sharedItems>
    </cacheField>
    <cacheField name="type de point d'eau" numFmtId="0">
      <sharedItems count="56">
        <s v="-"/>
        <s v="Lavabo médical à commande au coude (1), bec haut déclipsable"/>
        <s v="Auge de lavage des mains à 1 poste à commande au coude (1), bec déclipsable"/>
        <s v="Auge de lavage des mains à 2 postes à commande au coude (1), bec déclipsable"/>
        <s v="Lavabo à commande au coude (1), bec haut déclipsable"/>
        <s v="Lavabo à commande au coude (1)"/>
        <s v="douche individuelle"/>
        <s v="WC suspendu"/>
        <s v="attentes pour lave sabots"/>
        <s v="vidoir suspendu avec lave-bassins manuel"/>
        <s v="attentes pour centrale de dilution"/>
        <s v="attentes pour lave bassins"/>
        <s v="déversoir suspendu"/>
        <s v="Evier 2 cuves + égouttoir"/>
        <s v="attentes pour lave vaisselle"/>
        <s v="attentes pour cafétérie"/>
        <s v="attentes pour distributeur boisson"/>
        <s v="attentes pour fontaine à eau"/>
        <s v="Evier 1 cuve + égouttoir"/>
        <s v="attentes fontaines à eau"/>
        <s v="- (voir circulations)"/>
        <s v="Lavabo à robinet temporisé"/>
        <s v="attentes pour distributeur boisson  et fontaine à eau si espace d'attente à proximité"/>
        <s v="douche à robinet mécanique"/>
        <s v="vidoir ou déversoir"/>
        <s v="paillasse inox 1 bac profond avec égouttoir ou lavabo"/>
        <s v="attentes centrale de dilution"/>
        <s v="vidoir"/>
        <s v="paillasse 2 bacs et égouttoir avec robinetterie à commande coude (1)"/>
        <s v="Lavabo à commande au coude (1), bec déclipsable"/>
        <s v="Attentes pour lave-instruments"/>
        <s v="Attentes pour lave-endoscopes"/>
        <s v="Lavabo médical à commande au coude (1)"/>
        <s v="paillasse 2 bacs avec robinetterie à commande au coude (1)"/>
        <s v="attentes pour distributeur boisson  et fontaine à eau si fonction attente ou espace d'attente à proximité"/>
        <s v="selon activité : rien ou lavabo à commande au coude (1)"/>
        <s v="Auge de lavage des mains à 1 poste à commande au coude (1), bec déclipsable avec filtration terminale 0,2 microns"/>
        <s v="attentes pour dialyse le cas échéant"/>
        <s v="attentes pour dialyse"/>
        <s v="Lavabo "/>
        <s v="douche individuelle à robinet thermostatique"/>
        <s v="Lavabo médical avec robinet thermostatique à commande au coude (1), bec haut déclipsable"/>
        <s v="paillasse baignoire/change avec robinet thermostatique"/>
        <s v="non ou à défaut, un lavabo mutualisé"/>
        <s v="paillasse 1 cuve"/>
        <s v="attentes secours eau perdue"/>
        <s v="attentes remplissage"/>
        <s v="attentes production ECS (remplissage EC à faire par piquage sur primaire)"/>
        <s v="robinet de puisage et siphon de sol"/>
        <s v="attentes production EO"/>
        <s v="attentes EF/EC"/>
        <s v="douche à robinet thermostatique"/>
        <s v="vidoir avec douchette lave-bassins"/>
        <s v="poste de lavage mural avec douchette"/>
        <s v="Lavabo médical à commande au coude, bec haut déclipsable"/>
        <s v="paillasse humide avec bac de décantation"/>
      </sharedItems>
    </cacheField>
    <cacheField name="ratio" numFmtId="0">
      <sharedItems containsBlank="1" count="4">
        <m/>
        <s v="1/6 lits"/>
        <s v="selon effectif"/>
        <s v="mutualisation par service"/>
      </sharedItems>
    </cacheField>
    <cacheField name="option" numFmtId="0">
      <sharedItems containsBlank="1" count="6">
        <m/>
        <s v="commande fémorale ou à cellule"/>
        <s v="commande fémorale"/>
        <s v="siphon de sol"/>
        <s v="robinet thermostatique"/>
        <s v="double commande avec pomme de douche fixe et douchette à main amovible"/>
      </sharedItems>
    </cacheField>
    <cacheField name="EFS" numFmtId="0">
      <sharedItems containsBlank="1" count="3">
        <m/>
        <s v="X"/>
        <s v="RT2"/>
      </sharedItems>
    </cacheField>
    <cacheField name="ECS" numFmtId="0">
      <sharedItems containsBlank="1" count="2">
        <m/>
        <s v="X"/>
      </sharedItems>
    </cacheField>
    <cacheField name="EA" numFmtId="0">
      <sharedItems containsBlank="1" count="3">
        <m/>
        <s v="X"/>
        <s v="RT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2">
  <r>
    <x v="0"/>
    <x v="0"/>
    <x v="0"/>
    <x v="0"/>
    <x v="0"/>
    <x v="0"/>
    <x v="0"/>
    <x v="0"/>
    <x v="0"/>
    <x v="0"/>
  </r>
  <r>
    <x v="0"/>
    <x v="1"/>
    <x v="1"/>
    <x v="0"/>
    <x v="0"/>
    <x v="0"/>
    <x v="0"/>
    <x v="0"/>
    <x v="0"/>
    <x v="0"/>
  </r>
  <r>
    <x v="1"/>
    <x v="2"/>
    <x v="2"/>
    <x v="1"/>
    <x v="1"/>
    <x v="0"/>
    <x v="1"/>
    <x v="1"/>
    <x v="1"/>
    <x v="0"/>
  </r>
  <r>
    <x v="1"/>
    <x v="3"/>
    <x v="3"/>
    <x v="1"/>
    <x v="2"/>
    <x v="0"/>
    <x v="1"/>
    <x v="1"/>
    <x v="1"/>
    <x v="0"/>
  </r>
  <r>
    <x v="1"/>
    <x v="4"/>
    <x v="4"/>
    <x v="1"/>
    <x v="3"/>
    <x v="0"/>
    <x v="1"/>
    <x v="1"/>
    <x v="1"/>
    <x v="0"/>
  </r>
  <r>
    <x v="1"/>
    <x v="5"/>
    <x v="5"/>
    <x v="0"/>
    <x v="0"/>
    <x v="0"/>
    <x v="0"/>
    <x v="0"/>
    <x v="0"/>
    <x v="0"/>
  </r>
  <r>
    <x v="1"/>
    <x v="6"/>
    <x v="6"/>
    <x v="0"/>
    <x v="0"/>
    <x v="0"/>
    <x v="0"/>
    <x v="0"/>
    <x v="0"/>
    <x v="0"/>
  </r>
  <r>
    <x v="1"/>
    <x v="7"/>
    <x v="7"/>
    <x v="1"/>
    <x v="1"/>
    <x v="1"/>
    <x v="1"/>
    <x v="1"/>
    <x v="1"/>
    <x v="0"/>
  </r>
  <r>
    <x v="1"/>
    <x v="8"/>
    <x v="8"/>
    <x v="1"/>
    <x v="4"/>
    <x v="0"/>
    <x v="1"/>
    <x v="1"/>
    <x v="1"/>
    <x v="0"/>
  </r>
  <r>
    <x v="1"/>
    <x v="9"/>
    <x v="9"/>
    <x v="0"/>
    <x v="0"/>
    <x v="0"/>
    <x v="0"/>
    <x v="0"/>
    <x v="0"/>
    <x v="0"/>
  </r>
  <r>
    <x v="1"/>
    <x v="10"/>
    <x v="10"/>
    <x v="1"/>
    <x v="5"/>
    <x v="2"/>
    <x v="1"/>
    <x v="1"/>
    <x v="1"/>
    <x v="0"/>
  </r>
  <r>
    <x v="1"/>
    <x v="10"/>
    <x v="10"/>
    <x v="2"/>
    <x v="6"/>
    <x v="2"/>
    <x v="0"/>
    <x v="1"/>
    <x v="1"/>
    <x v="0"/>
  </r>
  <r>
    <x v="1"/>
    <x v="10"/>
    <x v="10"/>
    <x v="2"/>
    <x v="7"/>
    <x v="2"/>
    <x v="0"/>
    <x v="1"/>
    <x v="0"/>
    <x v="0"/>
  </r>
  <r>
    <x v="1"/>
    <x v="10"/>
    <x v="10"/>
    <x v="2"/>
    <x v="8"/>
    <x v="0"/>
    <x v="0"/>
    <x v="1"/>
    <x v="0"/>
    <x v="0"/>
  </r>
  <r>
    <x v="1"/>
    <x v="11"/>
    <x v="11"/>
    <x v="0"/>
    <x v="0"/>
    <x v="0"/>
    <x v="0"/>
    <x v="0"/>
    <x v="0"/>
    <x v="0"/>
  </r>
  <r>
    <x v="1"/>
    <x v="12"/>
    <x v="12"/>
    <x v="1"/>
    <x v="4"/>
    <x v="0"/>
    <x v="2"/>
    <x v="1"/>
    <x v="1"/>
    <x v="0"/>
  </r>
  <r>
    <x v="1"/>
    <x v="12"/>
    <x v="12"/>
    <x v="2"/>
    <x v="9"/>
    <x v="0"/>
    <x v="3"/>
    <x v="1"/>
    <x v="1"/>
    <x v="0"/>
  </r>
  <r>
    <x v="1"/>
    <x v="12"/>
    <x v="12"/>
    <x v="2"/>
    <x v="8"/>
    <x v="0"/>
    <x v="0"/>
    <x v="1"/>
    <x v="0"/>
    <x v="0"/>
  </r>
  <r>
    <x v="1"/>
    <x v="12"/>
    <x v="12"/>
    <x v="2"/>
    <x v="10"/>
    <x v="0"/>
    <x v="0"/>
    <x v="1"/>
    <x v="0"/>
    <x v="0"/>
  </r>
  <r>
    <x v="2"/>
    <x v="13"/>
    <x v="13"/>
    <x v="0"/>
    <x v="0"/>
    <x v="0"/>
    <x v="0"/>
    <x v="0"/>
    <x v="0"/>
    <x v="0"/>
  </r>
  <r>
    <x v="3"/>
    <x v="14"/>
    <x v="14"/>
    <x v="0"/>
    <x v="0"/>
    <x v="0"/>
    <x v="0"/>
    <x v="0"/>
    <x v="0"/>
    <x v="0"/>
  </r>
  <r>
    <x v="3"/>
    <x v="15"/>
    <x v="15"/>
    <x v="1"/>
    <x v="11"/>
    <x v="0"/>
    <x v="0"/>
    <x v="1"/>
    <x v="0"/>
    <x v="0"/>
  </r>
  <r>
    <x v="3"/>
    <x v="15"/>
    <x v="15"/>
    <x v="2"/>
    <x v="12"/>
    <x v="0"/>
    <x v="0"/>
    <x v="1"/>
    <x v="1"/>
    <x v="0"/>
  </r>
  <r>
    <x v="3"/>
    <x v="15"/>
    <x v="15"/>
    <x v="2"/>
    <x v="10"/>
    <x v="0"/>
    <x v="0"/>
    <x v="1"/>
    <x v="0"/>
    <x v="0"/>
  </r>
  <r>
    <x v="3"/>
    <x v="16"/>
    <x v="16"/>
    <x v="1"/>
    <x v="5"/>
    <x v="0"/>
    <x v="0"/>
    <x v="1"/>
    <x v="1"/>
    <x v="0"/>
  </r>
  <r>
    <x v="3"/>
    <x v="16"/>
    <x v="16"/>
    <x v="2"/>
    <x v="13"/>
    <x v="0"/>
    <x v="0"/>
    <x v="1"/>
    <x v="1"/>
    <x v="0"/>
  </r>
  <r>
    <x v="3"/>
    <x v="16"/>
    <x v="16"/>
    <x v="2"/>
    <x v="14"/>
    <x v="0"/>
    <x v="0"/>
    <x v="1"/>
    <x v="1"/>
    <x v="0"/>
  </r>
  <r>
    <x v="3"/>
    <x v="16"/>
    <x v="16"/>
    <x v="2"/>
    <x v="15"/>
    <x v="0"/>
    <x v="0"/>
    <x v="1"/>
    <x v="0"/>
    <x v="0"/>
  </r>
  <r>
    <x v="3"/>
    <x v="17"/>
    <x v="17"/>
    <x v="1"/>
    <x v="16"/>
    <x v="0"/>
    <x v="0"/>
    <x v="1"/>
    <x v="0"/>
    <x v="0"/>
  </r>
  <r>
    <x v="3"/>
    <x v="17"/>
    <x v="17"/>
    <x v="2"/>
    <x v="17"/>
    <x v="0"/>
    <x v="0"/>
    <x v="1"/>
    <x v="0"/>
    <x v="0"/>
  </r>
  <r>
    <x v="3"/>
    <x v="17"/>
    <x v="17"/>
    <x v="2"/>
    <x v="18"/>
    <x v="0"/>
    <x v="0"/>
    <x v="1"/>
    <x v="1"/>
    <x v="0"/>
  </r>
  <r>
    <x v="3"/>
    <x v="18"/>
    <x v="18"/>
    <x v="1"/>
    <x v="13"/>
    <x v="0"/>
    <x v="0"/>
    <x v="1"/>
    <x v="1"/>
    <x v="0"/>
  </r>
  <r>
    <x v="3"/>
    <x v="19"/>
    <x v="19"/>
    <x v="0"/>
    <x v="0"/>
    <x v="0"/>
    <x v="0"/>
    <x v="0"/>
    <x v="0"/>
    <x v="0"/>
  </r>
  <r>
    <x v="3"/>
    <x v="20"/>
    <x v="20"/>
    <x v="1"/>
    <x v="5"/>
    <x v="0"/>
    <x v="0"/>
    <x v="1"/>
    <x v="0"/>
    <x v="0"/>
  </r>
  <r>
    <x v="3"/>
    <x v="21"/>
    <x v="21"/>
    <x v="1"/>
    <x v="19"/>
    <x v="2"/>
    <x v="0"/>
    <x v="1"/>
    <x v="0"/>
    <x v="0"/>
  </r>
  <r>
    <x v="3"/>
    <x v="22"/>
    <x v="22"/>
    <x v="0"/>
    <x v="0"/>
    <x v="0"/>
    <x v="0"/>
    <x v="0"/>
    <x v="0"/>
    <x v="0"/>
  </r>
  <r>
    <x v="3"/>
    <x v="23"/>
    <x v="23"/>
    <x v="3"/>
    <x v="20"/>
    <x v="0"/>
    <x v="0"/>
    <x v="0"/>
    <x v="0"/>
    <x v="0"/>
  </r>
  <r>
    <x v="3"/>
    <x v="24"/>
    <x v="24"/>
    <x v="1"/>
    <x v="21"/>
    <x v="2"/>
    <x v="0"/>
    <x v="1"/>
    <x v="0"/>
    <x v="0"/>
  </r>
  <r>
    <x v="3"/>
    <x v="24"/>
    <x v="24"/>
    <x v="2"/>
    <x v="7"/>
    <x v="2"/>
    <x v="0"/>
    <x v="1"/>
    <x v="0"/>
    <x v="0"/>
  </r>
  <r>
    <x v="3"/>
    <x v="25"/>
    <x v="25"/>
    <x v="1"/>
    <x v="21"/>
    <x v="2"/>
    <x v="0"/>
    <x v="1"/>
    <x v="0"/>
    <x v="0"/>
  </r>
  <r>
    <x v="3"/>
    <x v="25"/>
    <x v="25"/>
    <x v="2"/>
    <x v="7"/>
    <x v="2"/>
    <x v="0"/>
    <x v="1"/>
    <x v="0"/>
    <x v="0"/>
  </r>
  <r>
    <x v="3"/>
    <x v="26"/>
    <x v="26"/>
    <x v="0"/>
    <x v="0"/>
    <x v="0"/>
    <x v="0"/>
    <x v="0"/>
    <x v="0"/>
    <x v="0"/>
  </r>
  <r>
    <x v="3"/>
    <x v="27"/>
    <x v="27"/>
    <x v="3"/>
    <x v="22"/>
    <x v="0"/>
    <x v="0"/>
    <x v="1"/>
    <x v="0"/>
    <x v="0"/>
  </r>
  <r>
    <x v="3"/>
    <x v="28"/>
    <x v="28"/>
    <x v="3"/>
    <x v="22"/>
    <x v="0"/>
    <x v="0"/>
    <x v="1"/>
    <x v="0"/>
    <x v="0"/>
  </r>
  <r>
    <x v="3"/>
    <x v="29"/>
    <x v="29"/>
    <x v="0"/>
    <x v="0"/>
    <x v="0"/>
    <x v="0"/>
    <x v="0"/>
    <x v="0"/>
    <x v="0"/>
  </r>
  <r>
    <x v="3"/>
    <x v="30"/>
    <x v="30"/>
    <x v="1"/>
    <x v="23"/>
    <x v="3"/>
    <x v="4"/>
    <x v="1"/>
    <x v="1"/>
    <x v="0"/>
  </r>
  <r>
    <x v="3"/>
    <x v="31"/>
    <x v="31"/>
    <x v="1"/>
    <x v="24"/>
    <x v="0"/>
    <x v="0"/>
    <x v="1"/>
    <x v="1"/>
    <x v="0"/>
  </r>
  <r>
    <x v="3"/>
    <x v="31"/>
    <x v="31"/>
    <x v="2"/>
    <x v="25"/>
    <x v="0"/>
    <x v="0"/>
    <x v="1"/>
    <x v="1"/>
    <x v="0"/>
  </r>
  <r>
    <x v="3"/>
    <x v="31"/>
    <x v="31"/>
    <x v="2"/>
    <x v="26"/>
    <x v="0"/>
    <x v="0"/>
    <x v="1"/>
    <x v="0"/>
    <x v="0"/>
  </r>
  <r>
    <x v="3"/>
    <x v="32"/>
    <x v="32"/>
    <x v="1"/>
    <x v="21"/>
    <x v="2"/>
    <x v="0"/>
    <x v="1"/>
    <x v="0"/>
    <x v="0"/>
  </r>
  <r>
    <x v="3"/>
    <x v="32"/>
    <x v="32"/>
    <x v="2"/>
    <x v="6"/>
    <x v="2"/>
    <x v="0"/>
    <x v="1"/>
    <x v="1"/>
    <x v="0"/>
  </r>
  <r>
    <x v="3"/>
    <x v="32"/>
    <x v="32"/>
    <x v="2"/>
    <x v="7"/>
    <x v="2"/>
    <x v="0"/>
    <x v="1"/>
    <x v="0"/>
    <x v="0"/>
  </r>
  <r>
    <x v="3"/>
    <x v="33"/>
    <x v="33"/>
    <x v="0"/>
    <x v="0"/>
    <x v="0"/>
    <x v="0"/>
    <x v="0"/>
    <x v="0"/>
    <x v="0"/>
  </r>
  <r>
    <x v="3"/>
    <x v="34"/>
    <x v="34"/>
    <x v="1"/>
    <x v="27"/>
    <x v="0"/>
    <x v="0"/>
    <x v="1"/>
    <x v="1"/>
    <x v="0"/>
  </r>
  <r>
    <x v="3"/>
    <x v="34"/>
    <x v="34"/>
    <x v="2"/>
    <x v="28"/>
    <x v="0"/>
    <x v="1"/>
    <x v="1"/>
    <x v="1"/>
    <x v="0"/>
  </r>
  <r>
    <x v="3"/>
    <x v="34"/>
    <x v="34"/>
    <x v="2"/>
    <x v="29"/>
    <x v="0"/>
    <x v="1"/>
    <x v="1"/>
    <x v="1"/>
    <x v="0"/>
  </r>
  <r>
    <x v="3"/>
    <x v="34"/>
    <x v="34"/>
    <x v="2"/>
    <x v="30"/>
    <x v="0"/>
    <x v="0"/>
    <x v="0"/>
    <x v="0"/>
    <x v="1"/>
  </r>
  <r>
    <x v="3"/>
    <x v="35"/>
    <x v="35"/>
    <x v="1"/>
    <x v="29"/>
    <x v="0"/>
    <x v="1"/>
    <x v="1"/>
    <x v="1"/>
    <x v="0"/>
  </r>
  <r>
    <x v="3"/>
    <x v="35"/>
    <x v="35"/>
    <x v="2"/>
    <x v="31"/>
    <x v="0"/>
    <x v="0"/>
    <x v="0"/>
    <x v="0"/>
    <x v="1"/>
  </r>
  <r>
    <x v="3"/>
    <x v="36"/>
    <x v="36"/>
    <x v="0"/>
    <x v="0"/>
    <x v="0"/>
    <x v="0"/>
    <x v="0"/>
    <x v="0"/>
    <x v="0"/>
  </r>
  <r>
    <x v="3"/>
    <x v="37"/>
    <x v="37"/>
    <x v="0"/>
    <x v="0"/>
    <x v="0"/>
    <x v="0"/>
    <x v="0"/>
    <x v="0"/>
    <x v="0"/>
  </r>
  <r>
    <x v="3"/>
    <x v="37"/>
    <x v="38"/>
    <x v="2"/>
    <x v="32"/>
    <x v="0"/>
    <x v="1"/>
    <x v="1"/>
    <x v="1"/>
    <x v="0"/>
  </r>
  <r>
    <x v="3"/>
    <x v="38"/>
    <x v="39"/>
    <x v="2"/>
    <x v="33"/>
    <x v="0"/>
    <x v="1"/>
    <x v="1"/>
    <x v="1"/>
    <x v="0"/>
  </r>
  <r>
    <x v="3"/>
    <x v="39"/>
    <x v="40"/>
    <x v="0"/>
    <x v="0"/>
    <x v="0"/>
    <x v="0"/>
    <x v="0"/>
    <x v="0"/>
    <x v="0"/>
  </r>
  <r>
    <x v="4"/>
    <x v="40"/>
    <x v="41"/>
    <x v="3"/>
    <x v="34"/>
    <x v="0"/>
    <x v="0"/>
    <x v="1"/>
    <x v="0"/>
    <x v="0"/>
  </r>
  <r>
    <x v="4"/>
    <x v="41"/>
    <x v="42"/>
    <x v="0"/>
    <x v="0"/>
    <x v="0"/>
    <x v="0"/>
    <x v="0"/>
    <x v="0"/>
    <x v="0"/>
  </r>
  <r>
    <x v="5"/>
    <x v="42"/>
    <x v="43"/>
    <x v="0"/>
    <x v="0"/>
    <x v="0"/>
    <x v="0"/>
    <x v="0"/>
    <x v="0"/>
    <x v="0"/>
  </r>
  <r>
    <x v="5"/>
    <x v="43"/>
    <x v="44"/>
    <x v="3"/>
    <x v="35"/>
    <x v="0"/>
    <x v="1"/>
    <x v="1"/>
    <x v="0"/>
    <x v="0"/>
  </r>
  <r>
    <x v="6"/>
    <x v="44"/>
    <x v="45"/>
    <x v="0"/>
    <x v="0"/>
    <x v="0"/>
    <x v="0"/>
    <x v="0"/>
    <x v="0"/>
    <x v="0"/>
  </r>
  <r>
    <x v="6"/>
    <x v="45"/>
    <x v="46"/>
    <x v="1"/>
    <x v="36"/>
    <x v="0"/>
    <x v="1"/>
    <x v="1"/>
    <x v="1"/>
    <x v="0"/>
  </r>
  <r>
    <x v="6"/>
    <x v="45"/>
    <x v="46"/>
    <x v="2"/>
    <x v="37"/>
    <x v="0"/>
    <x v="0"/>
    <x v="1"/>
    <x v="0"/>
    <x v="0"/>
  </r>
  <r>
    <x v="6"/>
    <x v="46"/>
    <x v="47"/>
    <x v="0"/>
    <x v="0"/>
    <x v="0"/>
    <x v="0"/>
    <x v="0"/>
    <x v="0"/>
    <x v="0"/>
  </r>
  <r>
    <x v="6"/>
    <x v="47"/>
    <x v="48"/>
    <x v="0"/>
    <x v="0"/>
    <x v="0"/>
    <x v="0"/>
    <x v="0"/>
    <x v="0"/>
    <x v="0"/>
  </r>
  <r>
    <x v="6"/>
    <x v="48"/>
    <x v="49"/>
    <x v="1"/>
    <x v="1"/>
    <x v="0"/>
    <x v="1"/>
    <x v="1"/>
    <x v="1"/>
    <x v="0"/>
  </r>
  <r>
    <x v="6"/>
    <x v="48"/>
    <x v="49"/>
    <x v="2"/>
    <x v="37"/>
    <x v="0"/>
    <x v="0"/>
    <x v="1"/>
    <x v="0"/>
    <x v="0"/>
  </r>
  <r>
    <x v="6"/>
    <x v="49"/>
    <x v="50"/>
    <x v="1"/>
    <x v="1"/>
    <x v="0"/>
    <x v="1"/>
    <x v="1"/>
    <x v="1"/>
    <x v="0"/>
  </r>
  <r>
    <x v="6"/>
    <x v="49"/>
    <x v="50"/>
    <x v="2"/>
    <x v="38"/>
    <x v="0"/>
    <x v="0"/>
    <x v="1"/>
    <x v="0"/>
    <x v="0"/>
  </r>
  <r>
    <x v="6"/>
    <x v="50"/>
    <x v="51"/>
    <x v="1"/>
    <x v="39"/>
    <x v="0"/>
    <x v="4"/>
    <x v="1"/>
    <x v="1"/>
    <x v="0"/>
  </r>
  <r>
    <x v="6"/>
    <x v="50"/>
    <x v="51"/>
    <x v="2"/>
    <x v="40"/>
    <x v="0"/>
    <x v="0"/>
    <x v="1"/>
    <x v="1"/>
    <x v="0"/>
  </r>
  <r>
    <x v="6"/>
    <x v="50"/>
    <x v="51"/>
    <x v="2"/>
    <x v="7"/>
    <x v="0"/>
    <x v="0"/>
    <x v="1"/>
    <x v="0"/>
    <x v="0"/>
  </r>
  <r>
    <x v="6"/>
    <x v="51"/>
    <x v="52"/>
    <x v="1"/>
    <x v="41"/>
    <x v="0"/>
    <x v="1"/>
    <x v="1"/>
    <x v="1"/>
    <x v="0"/>
  </r>
  <r>
    <x v="6"/>
    <x v="51"/>
    <x v="52"/>
    <x v="2"/>
    <x v="42"/>
    <x v="0"/>
    <x v="0"/>
    <x v="1"/>
    <x v="1"/>
    <x v="0"/>
  </r>
  <r>
    <x v="7"/>
    <x v="52"/>
    <x v="53"/>
    <x v="0"/>
    <x v="0"/>
    <x v="0"/>
    <x v="0"/>
    <x v="0"/>
    <x v="0"/>
    <x v="0"/>
  </r>
  <r>
    <x v="8"/>
    <x v="53"/>
    <x v="54"/>
    <x v="0"/>
    <x v="0"/>
    <x v="0"/>
    <x v="0"/>
    <x v="0"/>
    <x v="0"/>
    <x v="0"/>
  </r>
  <r>
    <x v="8"/>
    <x v="54"/>
    <x v="55"/>
    <x v="0"/>
    <x v="0"/>
    <x v="0"/>
    <x v="0"/>
    <x v="0"/>
    <x v="0"/>
    <x v="0"/>
  </r>
  <r>
    <x v="8"/>
    <x v="55"/>
    <x v="56"/>
    <x v="1"/>
    <x v="32"/>
    <x v="0"/>
    <x v="1"/>
    <x v="1"/>
    <x v="1"/>
    <x v="0"/>
  </r>
  <r>
    <x v="8"/>
    <x v="56"/>
    <x v="57"/>
    <x v="3"/>
    <x v="43"/>
    <x v="0"/>
    <x v="0"/>
    <x v="1"/>
    <x v="0"/>
    <x v="0"/>
  </r>
  <r>
    <x v="8"/>
    <x v="57"/>
    <x v="58"/>
    <x v="1"/>
    <x v="2"/>
    <x v="0"/>
    <x v="1"/>
    <x v="1"/>
    <x v="1"/>
    <x v="0"/>
  </r>
  <r>
    <x v="8"/>
    <x v="57"/>
    <x v="58"/>
    <x v="2"/>
    <x v="44"/>
    <x v="0"/>
    <x v="0"/>
    <x v="1"/>
    <x v="1"/>
    <x v="0"/>
  </r>
  <r>
    <x v="8"/>
    <x v="58"/>
    <x v="59"/>
    <x v="0"/>
    <x v="0"/>
    <x v="0"/>
    <x v="0"/>
    <x v="0"/>
    <x v="0"/>
    <x v="0"/>
  </r>
  <r>
    <x v="8"/>
    <x v="59"/>
    <x v="60"/>
    <x v="0"/>
    <x v="0"/>
    <x v="0"/>
    <x v="0"/>
    <x v="0"/>
    <x v="0"/>
    <x v="0"/>
  </r>
  <r>
    <x v="8"/>
    <x v="60"/>
    <x v="61"/>
    <x v="0"/>
    <x v="0"/>
    <x v="0"/>
    <x v="0"/>
    <x v="0"/>
    <x v="0"/>
    <x v="0"/>
  </r>
  <r>
    <x v="8"/>
    <x v="61"/>
    <x v="62"/>
    <x v="1"/>
    <x v="45"/>
    <x v="0"/>
    <x v="0"/>
    <x v="2"/>
    <x v="0"/>
    <x v="0"/>
  </r>
  <r>
    <x v="9"/>
    <x v="62"/>
    <x v="63"/>
    <x v="1"/>
    <x v="46"/>
    <x v="0"/>
    <x v="0"/>
    <x v="0"/>
    <x v="0"/>
    <x v="2"/>
  </r>
  <r>
    <x v="9"/>
    <x v="63"/>
    <x v="64"/>
    <x v="0"/>
    <x v="0"/>
    <x v="0"/>
    <x v="0"/>
    <x v="0"/>
    <x v="0"/>
    <x v="0"/>
  </r>
  <r>
    <x v="9"/>
    <x v="64"/>
    <x v="65"/>
    <x v="0"/>
    <x v="0"/>
    <x v="0"/>
    <x v="0"/>
    <x v="0"/>
    <x v="0"/>
    <x v="0"/>
  </r>
  <r>
    <x v="9"/>
    <x v="65"/>
    <x v="66"/>
    <x v="0"/>
    <x v="0"/>
    <x v="0"/>
    <x v="0"/>
    <x v="0"/>
    <x v="0"/>
    <x v="0"/>
  </r>
  <r>
    <x v="9"/>
    <x v="66"/>
    <x v="67"/>
    <x v="0"/>
    <x v="0"/>
    <x v="0"/>
    <x v="0"/>
    <x v="0"/>
    <x v="0"/>
    <x v="0"/>
  </r>
  <r>
    <x v="9"/>
    <x v="67"/>
    <x v="68"/>
    <x v="1"/>
    <x v="47"/>
    <x v="0"/>
    <x v="0"/>
    <x v="0"/>
    <x v="0"/>
    <x v="1"/>
  </r>
  <r>
    <x v="9"/>
    <x v="68"/>
    <x v="69"/>
    <x v="1"/>
    <x v="48"/>
    <x v="0"/>
    <x v="0"/>
    <x v="2"/>
    <x v="0"/>
    <x v="0"/>
  </r>
  <r>
    <x v="9"/>
    <x v="69"/>
    <x v="70"/>
    <x v="1"/>
    <x v="49"/>
    <x v="0"/>
    <x v="0"/>
    <x v="0"/>
    <x v="0"/>
    <x v="1"/>
  </r>
  <r>
    <x v="9"/>
    <x v="70"/>
    <x v="71"/>
    <x v="1"/>
    <x v="50"/>
    <x v="0"/>
    <x v="0"/>
    <x v="1"/>
    <x v="1"/>
    <x v="0"/>
  </r>
  <r>
    <x v="9"/>
    <x v="70"/>
    <x v="71"/>
    <x v="2"/>
    <x v="44"/>
    <x v="0"/>
    <x v="0"/>
    <x v="1"/>
    <x v="1"/>
    <x v="0"/>
  </r>
  <r>
    <x v="10"/>
    <x v="71"/>
    <x v="72"/>
    <x v="0"/>
    <x v="0"/>
    <x v="0"/>
    <x v="0"/>
    <x v="0"/>
    <x v="0"/>
    <x v="0"/>
  </r>
  <r>
    <x v="10"/>
    <x v="72"/>
    <x v="73"/>
    <x v="1"/>
    <x v="3"/>
    <x v="0"/>
    <x v="1"/>
    <x v="1"/>
    <x v="1"/>
    <x v="0"/>
  </r>
  <r>
    <x v="10"/>
    <x v="72"/>
    <x v="73"/>
    <x v="2"/>
    <x v="44"/>
    <x v="0"/>
    <x v="0"/>
    <x v="1"/>
    <x v="1"/>
    <x v="0"/>
  </r>
  <r>
    <x v="10"/>
    <x v="73"/>
    <x v="74"/>
    <x v="1"/>
    <x v="51"/>
    <x v="0"/>
    <x v="5"/>
    <x v="1"/>
    <x v="1"/>
    <x v="0"/>
  </r>
  <r>
    <x v="10"/>
    <x v="73"/>
    <x v="74"/>
    <x v="2"/>
    <x v="52"/>
    <x v="0"/>
    <x v="0"/>
    <x v="1"/>
    <x v="1"/>
    <x v="0"/>
  </r>
  <r>
    <x v="10"/>
    <x v="73"/>
    <x v="74"/>
    <x v="2"/>
    <x v="53"/>
    <x v="0"/>
    <x v="0"/>
    <x v="1"/>
    <x v="1"/>
    <x v="0"/>
  </r>
  <r>
    <x v="10"/>
    <x v="73"/>
    <x v="74"/>
    <x v="2"/>
    <x v="54"/>
    <x v="0"/>
    <x v="1"/>
    <x v="1"/>
    <x v="1"/>
    <x v="0"/>
  </r>
  <r>
    <x v="10"/>
    <x v="74"/>
    <x v="75"/>
    <x v="1"/>
    <x v="55"/>
    <x v="0"/>
    <x v="0"/>
    <x v="1"/>
    <x v="1"/>
    <x v="0"/>
  </r>
  <r>
    <x v="10"/>
    <x v="74"/>
    <x v="75"/>
    <x v="2"/>
    <x v="32"/>
    <x v="0"/>
    <x v="0"/>
    <x v="1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26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outline="1" outlineData="1" multipleFieldFilters="0" rowHeaderCaption="n° ligne">
  <location ref="A7:E120" firstHeaderRow="1" firstDataRow="1" firstDataCol="5" rowPageCount="5" colPageCount="1"/>
  <pivotFields count="10">
    <pivotField axis="axisPage" showAll="0">
      <items count="12">
        <item x="0"/>
        <item x="4"/>
        <item x="2"/>
        <item x="1"/>
        <item x="5"/>
        <item x="6"/>
        <item x="8"/>
        <item x="3"/>
        <item x="9"/>
        <item x="7"/>
        <item x="10"/>
        <item t="default"/>
      </items>
    </pivotField>
    <pivotField axis="axisRow" outline="0" showAll="0" defaultSubtotal="0">
      <items count="7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</items>
    </pivotField>
    <pivotField axis="axisRow" outline="0" showAll="0" defaultSubtotal="0">
      <items count="77">
        <item x="71"/>
        <item x="23"/>
        <item x="22"/>
        <item x="57"/>
        <item x="0"/>
        <item x="14"/>
        <item x="51"/>
        <item x="48"/>
        <item x="50"/>
        <item x="49"/>
        <item x="47"/>
        <item x="46"/>
        <item x="63"/>
        <item x="26"/>
        <item x="27"/>
        <item x="28"/>
        <item x="53"/>
        <item x="20"/>
        <item x="43"/>
        <item x="18"/>
        <item x="13"/>
        <item x="30"/>
        <item x="32"/>
        <item x="11"/>
        <item x="52"/>
        <item x="41"/>
        <item x="29"/>
        <item x="65"/>
        <item x="64"/>
        <item x="66"/>
        <item x="70"/>
        <item x="62"/>
        <item x="69"/>
        <item x="67"/>
        <item x="31"/>
        <item x="35"/>
        <item x="8"/>
        <item x="16"/>
        <item x="61"/>
        <item x="37"/>
        <item x="34"/>
        <item x="4"/>
        <item x="3"/>
        <item x="38"/>
        <item x="58"/>
        <item x="19"/>
        <item x="36"/>
        <item x="9"/>
        <item x="40"/>
        <item x="39"/>
        <item x="21"/>
        <item x="6"/>
        <item x="73"/>
        <item x="74"/>
        <item x="75"/>
        <item x="45"/>
        <item x="1"/>
        <item x="7"/>
        <item x="56"/>
        <item x="60"/>
        <item x="44"/>
        <item x="59"/>
        <item x="55"/>
        <item x="54"/>
        <item x="5"/>
        <item x="17"/>
        <item x="25"/>
        <item x="24"/>
        <item x="72"/>
        <item x="12"/>
        <item x="33"/>
        <item x="42"/>
        <item x="68"/>
        <item x="2"/>
        <item x="10"/>
        <item x="15"/>
        <item m="1" x="76"/>
      </items>
    </pivotField>
    <pivotField axis="axisPage" showAll="0">
      <items count="5">
        <item x="0"/>
        <item x="3"/>
        <item x="1"/>
        <item x="2"/>
        <item t="default"/>
      </items>
    </pivotField>
    <pivotField axis="axisRow" outline="0" showAll="0" defaultSubtotal="0">
      <items count="56">
        <item x="0"/>
        <item x="20"/>
        <item x="26"/>
        <item x="50"/>
        <item x="19"/>
        <item x="15"/>
        <item x="10"/>
        <item x="38"/>
        <item x="37"/>
        <item x="16"/>
        <item x="22"/>
        <item x="34"/>
        <item x="17"/>
        <item x="11"/>
        <item x="8"/>
        <item x="14"/>
        <item x="31"/>
        <item x="30"/>
        <item x="47"/>
        <item x="49"/>
        <item x="46"/>
        <item x="45"/>
        <item x="2"/>
        <item x="36"/>
        <item x="3"/>
        <item x="12"/>
        <item x="23"/>
        <item x="51"/>
        <item x="6"/>
        <item x="40"/>
        <item x="18"/>
        <item x="13"/>
        <item x="39"/>
        <item x="5"/>
        <item x="29"/>
        <item x="4"/>
        <item x="21"/>
        <item x="32"/>
        <item x="1"/>
        <item x="54"/>
        <item x="41"/>
        <item x="43"/>
        <item x="44"/>
        <item x="33"/>
        <item x="28"/>
        <item x="42"/>
        <item x="55"/>
        <item x="25"/>
        <item x="53"/>
        <item x="48"/>
        <item x="35"/>
        <item x="27"/>
        <item x="52"/>
        <item x="24"/>
        <item x="9"/>
        <item x="7"/>
      </items>
    </pivotField>
    <pivotField axis="axisRow" outline="0" showAll="0" defaultSubtotal="0">
      <items count="4">
        <item x="1"/>
        <item x="3"/>
        <item x="2"/>
        <item x="0"/>
      </items>
    </pivotField>
    <pivotField axis="axisRow" outline="0" showAll="0" defaultSubtotal="0">
      <items count="6">
        <item x="2"/>
        <item x="1"/>
        <item x="5"/>
        <item x="4"/>
        <item x="3"/>
        <item x="0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3">
        <item x="1"/>
        <item x="0"/>
        <item t="default"/>
      </items>
    </pivotField>
    <pivotField axis="axisPage" showAll="0">
      <items count="4">
        <item x="2"/>
        <item x="1"/>
        <item x="0"/>
        <item t="default"/>
      </items>
    </pivotField>
  </pivotFields>
  <rowFields count="5">
    <field x="1"/>
    <field x="2"/>
    <field x="4"/>
    <field x="6"/>
    <field x="5"/>
  </rowFields>
  <rowItems count="113">
    <i>
      <x/>
      <x v="4"/>
      <x/>
      <x v="5"/>
      <x v="3"/>
    </i>
    <i>
      <x v="1"/>
      <x v="56"/>
      <x/>
      <x v="5"/>
      <x v="3"/>
    </i>
    <i>
      <x v="2"/>
      <x v="73"/>
      <x v="38"/>
      <x v="1"/>
      <x v="3"/>
    </i>
    <i>
      <x v="3"/>
      <x v="42"/>
      <x v="22"/>
      <x v="1"/>
      <x v="3"/>
    </i>
    <i>
      <x v="4"/>
      <x v="41"/>
      <x v="24"/>
      <x v="1"/>
      <x v="3"/>
    </i>
    <i>
      <x v="5"/>
      <x v="64"/>
      <x/>
      <x v="5"/>
      <x v="3"/>
    </i>
    <i>
      <x v="6"/>
      <x v="51"/>
      <x/>
      <x v="5"/>
      <x v="3"/>
    </i>
    <i>
      <x v="7"/>
      <x v="57"/>
      <x v="38"/>
      <x v="1"/>
      <x/>
    </i>
    <i>
      <x v="8"/>
      <x v="36"/>
      <x v="35"/>
      <x v="1"/>
      <x v="3"/>
    </i>
    <i>
      <x v="9"/>
      <x v="47"/>
      <x/>
      <x v="5"/>
      <x v="3"/>
    </i>
    <i>
      <x v="10"/>
      <x v="74"/>
      <x v="14"/>
      <x v="5"/>
      <x v="3"/>
    </i>
    <i r="2">
      <x v="28"/>
      <x v="5"/>
      <x v="2"/>
    </i>
    <i r="2">
      <x v="33"/>
      <x v="1"/>
      <x v="2"/>
    </i>
    <i r="2">
      <x v="55"/>
      <x v="5"/>
      <x v="2"/>
    </i>
    <i>
      <x v="11"/>
      <x v="23"/>
      <x/>
      <x v="5"/>
      <x v="3"/>
    </i>
    <i>
      <x v="12"/>
      <x v="69"/>
      <x v="6"/>
      <x v="5"/>
      <x v="3"/>
    </i>
    <i r="2">
      <x v="14"/>
      <x v="5"/>
      <x v="3"/>
    </i>
    <i r="2">
      <x v="35"/>
      <x/>
      <x v="3"/>
    </i>
    <i r="2">
      <x v="54"/>
      <x v="4"/>
      <x v="3"/>
    </i>
    <i>
      <x v="13"/>
      <x v="20"/>
      <x/>
      <x v="5"/>
      <x v="3"/>
    </i>
    <i>
      <x v="14"/>
      <x v="5"/>
      <x/>
      <x v="5"/>
      <x v="3"/>
    </i>
    <i>
      <x v="15"/>
      <x v="75"/>
      <x v="6"/>
      <x v="5"/>
      <x v="3"/>
    </i>
    <i r="2">
      <x v="13"/>
      <x v="5"/>
      <x v="3"/>
    </i>
    <i r="2">
      <x v="25"/>
      <x v="5"/>
      <x v="3"/>
    </i>
    <i>
      <x v="16"/>
      <x v="37"/>
      <x v="5"/>
      <x v="5"/>
      <x v="3"/>
    </i>
    <i r="2">
      <x v="15"/>
      <x v="5"/>
      <x v="3"/>
    </i>
    <i r="2">
      <x v="31"/>
      <x v="5"/>
      <x v="3"/>
    </i>
    <i r="2">
      <x v="33"/>
      <x v="5"/>
      <x v="3"/>
    </i>
    <i>
      <x v="17"/>
      <x v="65"/>
      <x v="9"/>
      <x v="5"/>
      <x v="3"/>
    </i>
    <i r="2">
      <x v="12"/>
      <x v="5"/>
      <x v="3"/>
    </i>
    <i r="2">
      <x v="30"/>
      <x v="5"/>
      <x v="3"/>
    </i>
    <i>
      <x v="18"/>
      <x v="19"/>
      <x v="31"/>
      <x v="5"/>
      <x v="3"/>
    </i>
    <i>
      <x v="19"/>
      <x v="45"/>
      <x/>
      <x v="5"/>
      <x v="3"/>
    </i>
    <i>
      <x v="20"/>
      <x v="17"/>
      <x v="33"/>
      <x v="5"/>
      <x v="3"/>
    </i>
    <i>
      <x v="21"/>
      <x v="50"/>
      <x v="4"/>
      <x v="5"/>
      <x v="2"/>
    </i>
    <i>
      <x v="22"/>
      <x v="2"/>
      <x/>
      <x v="5"/>
      <x v="3"/>
    </i>
    <i>
      <x v="23"/>
      <x v="1"/>
      <x v="1"/>
      <x v="5"/>
      <x v="3"/>
    </i>
    <i>
      <x v="24"/>
      <x v="67"/>
      <x v="36"/>
      <x v="5"/>
      <x v="2"/>
    </i>
    <i r="2">
      <x v="55"/>
      <x v="5"/>
      <x v="2"/>
    </i>
    <i>
      <x v="25"/>
      <x v="66"/>
      <x v="36"/>
      <x v="5"/>
      <x v="2"/>
    </i>
    <i r="2">
      <x v="55"/>
      <x v="5"/>
      <x v="2"/>
    </i>
    <i>
      <x v="26"/>
      <x v="13"/>
      <x/>
      <x v="5"/>
      <x v="3"/>
    </i>
    <i>
      <x v="27"/>
      <x v="14"/>
      <x v="10"/>
      <x v="5"/>
      <x v="3"/>
    </i>
    <i>
      <x v="28"/>
      <x v="15"/>
      <x v="10"/>
      <x v="5"/>
      <x v="3"/>
    </i>
    <i>
      <x v="29"/>
      <x v="26"/>
      <x/>
      <x v="5"/>
      <x v="3"/>
    </i>
    <i>
      <x v="30"/>
      <x v="21"/>
      <x v="26"/>
      <x v="3"/>
      <x v="1"/>
    </i>
    <i>
      <x v="31"/>
      <x v="34"/>
      <x v="2"/>
      <x v="5"/>
      <x v="3"/>
    </i>
    <i r="2">
      <x v="47"/>
      <x v="5"/>
      <x v="3"/>
    </i>
    <i r="2">
      <x v="53"/>
      <x v="5"/>
      <x v="3"/>
    </i>
    <i>
      <x v="32"/>
      <x v="22"/>
      <x v="28"/>
      <x v="5"/>
      <x v="2"/>
    </i>
    <i r="2">
      <x v="36"/>
      <x v="5"/>
      <x v="2"/>
    </i>
    <i r="2">
      <x v="55"/>
      <x v="5"/>
      <x v="2"/>
    </i>
    <i>
      <x v="33"/>
      <x v="70"/>
      <x/>
      <x v="5"/>
      <x v="3"/>
    </i>
    <i>
      <x v="34"/>
      <x v="40"/>
      <x v="17"/>
      <x v="5"/>
      <x v="3"/>
    </i>
    <i r="2">
      <x v="34"/>
      <x v="1"/>
      <x v="3"/>
    </i>
    <i r="2">
      <x v="44"/>
      <x v="1"/>
      <x v="3"/>
    </i>
    <i r="2">
      <x v="51"/>
      <x v="5"/>
      <x v="3"/>
    </i>
    <i>
      <x v="35"/>
      <x v="35"/>
      <x v="16"/>
      <x v="5"/>
      <x v="3"/>
    </i>
    <i r="2">
      <x v="34"/>
      <x v="1"/>
      <x v="3"/>
    </i>
    <i>
      <x v="36"/>
      <x v="46"/>
      <x/>
      <x v="5"/>
      <x v="3"/>
    </i>
    <i>
      <x v="37"/>
      <x v="39"/>
      <x/>
      <x v="5"/>
      <x v="3"/>
    </i>
    <i r="1">
      <x v="43"/>
      <x v="37"/>
      <x v="1"/>
      <x v="3"/>
    </i>
    <i>
      <x v="38"/>
      <x v="49"/>
      <x v="43"/>
      <x v="1"/>
      <x v="3"/>
    </i>
    <i>
      <x v="39"/>
      <x v="48"/>
      <x/>
      <x v="5"/>
      <x v="3"/>
    </i>
    <i>
      <x v="40"/>
      <x v="25"/>
      <x v="11"/>
      <x v="5"/>
      <x v="3"/>
    </i>
    <i>
      <x v="41"/>
      <x v="71"/>
      <x/>
      <x v="5"/>
      <x v="3"/>
    </i>
    <i>
      <x v="42"/>
      <x v="18"/>
      <x/>
      <x v="5"/>
      <x v="3"/>
    </i>
    <i>
      <x v="43"/>
      <x v="60"/>
      <x v="50"/>
      <x v="1"/>
      <x v="3"/>
    </i>
    <i>
      <x v="44"/>
      <x v="55"/>
      <x/>
      <x v="5"/>
      <x v="3"/>
    </i>
    <i>
      <x v="45"/>
      <x v="11"/>
      <x v="8"/>
      <x v="5"/>
      <x v="3"/>
    </i>
    <i r="2">
      <x v="23"/>
      <x v="1"/>
      <x v="3"/>
    </i>
    <i>
      <x v="46"/>
      <x v="10"/>
      <x/>
      <x v="5"/>
      <x v="3"/>
    </i>
    <i>
      <x v="47"/>
      <x v="7"/>
      <x/>
      <x v="5"/>
      <x v="3"/>
    </i>
    <i>
      <x v="48"/>
      <x v="9"/>
      <x v="8"/>
      <x v="5"/>
      <x v="3"/>
    </i>
    <i r="2">
      <x v="38"/>
      <x v="1"/>
      <x v="3"/>
    </i>
    <i>
      <x v="49"/>
      <x v="8"/>
      <x v="7"/>
      <x v="5"/>
      <x v="3"/>
    </i>
    <i r="2">
      <x v="38"/>
      <x v="1"/>
      <x v="3"/>
    </i>
    <i>
      <x v="50"/>
      <x v="6"/>
      <x v="29"/>
      <x v="5"/>
      <x v="3"/>
    </i>
    <i r="2">
      <x v="32"/>
      <x v="3"/>
      <x v="3"/>
    </i>
    <i r="2">
      <x v="55"/>
      <x v="5"/>
      <x v="3"/>
    </i>
    <i>
      <x v="51"/>
      <x v="24"/>
      <x v="40"/>
      <x v="1"/>
      <x v="3"/>
    </i>
    <i r="2">
      <x v="45"/>
      <x v="5"/>
      <x v="3"/>
    </i>
    <i>
      <x v="52"/>
      <x v="16"/>
      <x/>
      <x v="5"/>
      <x v="3"/>
    </i>
    <i>
      <x v="53"/>
      <x v="63"/>
      <x/>
      <x v="5"/>
      <x v="3"/>
    </i>
    <i>
      <x v="54"/>
      <x v="62"/>
      <x/>
      <x v="5"/>
      <x v="3"/>
    </i>
    <i>
      <x v="55"/>
      <x v="58"/>
      <x v="37"/>
      <x v="1"/>
      <x v="3"/>
    </i>
    <i>
      <x v="56"/>
      <x v="3"/>
      <x v="41"/>
      <x v="5"/>
      <x v="3"/>
    </i>
    <i>
      <x v="57"/>
      <x v="44"/>
      <x v="22"/>
      <x v="1"/>
      <x v="3"/>
    </i>
    <i r="2">
      <x v="42"/>
      <x v="5"/>
      <x v="3"/>
    </i>
    <i>
      <x v="58"/>
      <x v="61"/>
      <x/>
      <x v="5"/>
      <x v="3"/>
    </i>
    <i>
      <x v="59"/>
      <x v="59"/>
      <x/>
      <x v="5"/>
      <x v="3"/>
    </i>
    <i>
      <x v="60"/>
      <x v="38"/>
      <x/>
      <x v="5"/>
      <x v="3"/>
    </i>
    <i>
      <x v="61"/>
      <x v="31"/>
      <x v="21"/>
      <x v="5"/>
      <x v="3"/>
    </i>
    <i>
      <x v="62"/>
      <x v="12"/>
      <x v="20"/>
      <x v="5"/>
      <x v="3"/>
    </i>
    <i>
      <x v="63"/>
      <x v="28"/>
      <x/>
      <x v="5"/>
      <x v="3"/>
    </i>
    <i>
      <x v="64"/>
      <x v="27"/>
      <x/>
      <x v="5"/>
      <x v="3"/>
    </i>
    <i>
      <x v="65"/>
      <x v="29"/>
      <x/>
      <x v="5"/>
      <x v="3"/>
    </i>
    <i>
      <x v="66"/>
      <x v="33"/>
      <x/>
      <x v="5"/>
      <x v="3"/>
    </i>
    <i>
      <x v="67"/>
      <x v="72"/>
      <x v="18"/>
      <x v="5"/>
      <x v="3"/>
    </i>
    <i>
      <x v="68"/>
      <x v="32"/>
      <x v="49"/>
      <x v="5"/>
      <x v="3"/>
    </i>
    <i>
      <x v="69"/>
      <x v="30"/>
      <x v="19"/>
      <x v="5"/>
      <x v="3"/>
    </i>
    <i>
      <x v="70"/>
      <x/>
      <x v="3"/>
      <x v="5"/>
      <x v="3"/>
    </i>
    <i r="2">
      <x v="42"/>
      <x v="5"/>
      <x v="3"/>
    </i>
    <i>
      <x v="71"/>
      <x v="68"/>
      <x/>
      <x v="5"/>
      <x v="3"/>
    </i>
    <i>
      <x v="72"/>
      <x v="52"/>
      <x v="24"/>
      <x v="1"/>
      <x v="3"/>
    </i>
    <i r="2">
      <x v="42"/>
      <x v="5"/>
      <x v="3"/>
    </i>
    <i>
      <x v="73"/>
      <x v="53"/>
      <x v="27"/>
      <x v="2"/>
      <x v="3"/>
    </i>
    <i r="2">
      <x v="39"/>
      <x v="1"/>
      <x v="3"/>
    </i>
    <i r="2">
      <x v="48"/>
      <x v="5"/>
      <x v="3"/>
    </i>
    <i r="2">
      <x v="52"/>
      <x v="5"/>
      <x v="3"/>
    </i>
    <i>
      <x v="74"/>
      <x v="54"/>
      <x v="37"/>
      <x v="5"/>
      <x v="3"/>
    </i>
    <i r="2">
      <x v="46"/>
      <x v="5"/>
      <x v="3"/>
    </i>
    <i t="grand">
      <x/>
    </i>
  </rowItems>
  <colItems count="1">
    <i/>
  </colItems>
  <pageFields count="5">
    <pageField fld="0" hier="-1"/>
    <pageField fld="3" hier="-1"/>
    <pageField fld="7" hier="-1"/>
    <pageField fld="8" hier="-1"/>
    <pageField fld="9" hier="-1"/>
  </pageFields>
  <formats count="92">
    <format dxfId="1799">
      <pivotArea field="0" type="button" dataOnly="0" labelOnly="1" outline="0" axis="axisPage" fieldPosition="0"/>
    </format>
    <format dxfId="1798">
      <pivotArea field="3" type="button" dataOnly="0" labelOnly="1" outline="0" axis="axisPage" fieldPosition="1"/>
    </format>
    <format dxfId="1797">
      <pivotArea field="7" type="button" dataOnly="0" labelOnly="1" outline="0" axis="axisPage" fieldPosition="2"/>
    </format>
    <format dxfId="1796">
      <pivotArea field="8" type="button" dataOnly="0" labelOnly="1" outline="0" axis="axisPage" fieldPosition="3"/>
    </format>
    <format dxfId="1795">
      <pivotArea field="9" type="button" dataOnly="0" labelOnly="1" outline="0" axis="axisPage" fieldPosition="4"/>
    </format>
    <format dxfId="1794">
      <pivotArea field="1" type="button" dataOnly="0" labelOnly="1" outline="0" axis="axisRow" fieldPosition="0"/>
    </format>
    <format dxfId="1793">
      <pivotArea dataOnly="0" labelOnly="1" fieldPosition="0">
        <references count="1">
          <reference field="1" count="1">
            <x v="0"/>
          </reference>
        </references>
      </pivotArea>
    </format>
    <format dxfId="1792">
      <pivotArea dataOnly="0" labelOnly="1" fieldPosition="0">
        <references count="1">
          <reference field="1" count="1">
            <x v="1"/>
          </reference>
        </references>
      </pivotArea>
    </format>
    <format dxfId="1791">
      <pivotArea dataOnly="0" labelOnly="1" fieldPosition="0">
        <references count="1">
          <reference field="1" count="1">
            <x v="2"/>
          </reference>
        </references>
      </pivotArea>
    </format>
    <format dxfId="1790">
      <pivotArea dataOnly="0" labelOnly="1" fieldPosition="0">
        <references count="1">
          <reference field="1" count="1">
            <x v="3"/>
          </reference>
        </references>
      </pivotArea>
    </format>
    <format dxfId="1789">
      <pivotArea dataOnly="0" labelOnly="1" fieldPosition="0">
        <references count="1">
          <reference field="1" count="1">
            <x v="4"/>
          </reference>
        </references>
      </pivotArea>
    </format>
    <format dxfId="1788">
      <pivotArea dataOnly="0" labelOnly="1" fieldPosition="0">
        <references count="1">
          <reference field="1" count="1">
            <x v="5"/>
          </reference>
        </references>
      </pivotArea>
    </format>
    <format dxfId="1787">
      <pivotArea dataOnly="0" labelOnly="1" fieldPosition="0">
        <references count="1">
          <reference field="1" count="1">
            <x v="6"/>
          </reference>
        </references>
      </pivotArea>
    </format>
    <format dxfId="1786">
      <pivotArea dataOnly="0" labelOnly="1" fieldPosition="0">
        <references count="1">
          <reference field="1" count="1">
            <x v="7"/>
          </reference>
        </references>
      </pivotArea>
    </format>
    <format dxfId="1785">
      <pivotArea dataOnly="0" labelOnly="1" fieldPosition="0">
        <references count="1">
          <reference field="1" count="1">
            <x v="8"/>
          </reference>
        </references>
      </pivotArea>
    </format>
    <format dxfId="1784">
      <pivotArea dataOnly="0" labelOnly="1" fieldPosition="0">
        <references count="1">
          <reference field="1" count="1">
            <x v="9"/>
          </reference>
        </references>
      </pivotArea>
    </format>
    <format dxfId="1783">
      <pivotArea dataOnly="0" labelOnly="1" fieldPosition="0">
        <references count="1">
          <reference field="1" count="1">
            <x v="10"/>
          </reference>
        </references>
      </pivotArea>
    </format>
    <format dxfId="1782">
      <pivotArea dataOnly="0" labelOnly="1" fieldPosition="0">
        <references count="1">
          <reference field="1" count="1">
            <x v="11"/>
          </reference>
        </references>
      </pivotArea>
    </format>
    <format dxfId="1781">
      <pivotArea dataOnly="0" labelOnly="1" fieldPosition="0">
        <references count="1">
          <reference field="1" count="1">
            <x v="12"/>
          </reference>
        </references>
      </pivotArea>
    </format>
    <format dxfId="1780">
      <pivotArea dataOnly="0" labelOnly="1" fieldPosition="0">
        <references count="1">
          <reference field="1" count="1">
            <x v="13"/>
          </reference>
        </references>
      </pivotArea>
    </format>
    <format dxfId="1779">
      <pivotArea dataOnly="0" labelOnly="1" fieldPosition="0">
        <references count="1">
          <reference field="1" count="1">
            <x v="14"/>
          </reference>
        </references>
      </pivotArea>
    </format>
    <format dxfId="1778">
      <pivotArea dataOnly="0" labelOnly="1" fieldPosition="0">
        <references count="1">
          <reference field="1" count="1">
            <x v="15"/>
          </reference>
        </references>
      </pivotArea>
    </format>
    <format dxfId="1777">
      <pivotArea dataOnly="0" labelOnly="1" fieldPosition="0">
        <references count="1">
          <reference field="1" count="1">
            <x v="16"/>
          </reference>
        </references>
      </pivotArea>
    </format>
    <format dxfId="1776">
      <pivotArea dataOnly="0" labelOnly="1" fieldPosition="0">
        <references count="1">
          <reference field="1" count="1">
            <x v="17"/>
          </reference>
        </references>
      </pivotArea>
    </format>
    <format dxfId="1775">
      <pivotArea dataOnly="0" labelOnly="1" fieldPosition="0">
        <references count="1">
          <reference field="1" count="1">
            <x v="18"/>
          </reference>
        </references>
      </pivotArea>
    </format>
    <format dxfId="1774">
      <pivotArea dataOnly="0" labelOnly="1" fieldPosition="0">
        <references count="1">
          <reference field="1" count="1">
            <x v="19"/>
          </reference>
        </references>
      </pivotArea>
    </format>
    <format dxfId="1773">
      <pivotArea dataOnly="0" labelOnly="1" fieldPosition="0">
        <references count="1">
          <reference field="1" count="1">
            <x v="20"/>
          </reference>
        </references>
      </pivotArea>
    </format>
    <format dxfId="1772">
      <pivotArea dataOnly="0" labelOnly="1" fieldPosition="0">
        <references count="1">
          <reference field="1" count="1">
            <x v="21"/>
          </reference>
        </references>
      </pivotArea>
    </format>
    <format dxfId="1771">
      <pivotArea dataOnly="0" labelOnly="1" fieldPosition="0">
        <references count="1">
          <reference field="1" count="1">
            <x v="22"/>
          </reference>
        </references>
      </pivotArea>
    </format>
    <format dxfId="1770">
      <pivotArea dataOnly="0" labelOnly="1" fieldPosition="0">
        <references count="1">
          <reference field="1" count="1">
            <x v="23"/>
          </reference>
        </references>
      </pivotArea>
    </format>
    <format dxfId="1769">
      <pivotArea dataOnly="0" labelOnly="1" fieldPosition="0">
        <references count="1">
          <reference field="1" count="1">
            <x v="24"/>
          </reference>
        </references>
      </pivotArea>
    </format>
    <format dxfId="1768">
      <pivotArea dataOnly="0" labelOnly="1" fieldPosition="0">
        <references count="1">
          <reference field="1" count="1">
            <x v="25"/>
          </reference>
        </references>
      </pivotArea>
    </format>
    <format dxfId="1767">
      <pivotArea dataOnly="0" labelOnly="1" fieldPosition="0">
        <references count="1">
          <reference field="1" count="1">
            <x v="26"/>
          </reference>
        </references>
      </pivotArea>
    </format>
    <format dxfId="1766">
      <pivotArea dataOnly="0" labelOnly="1" fieldPosition="0">
        <references count="1">
          <reference field="1" count="1">
            <x v="27"/>
          </reference>
        </references>
      </pivotArea>
    </format>
    <format dxfId="1765">
      <pivotArea dataOnly="0" labelOnly="1" fieldPosition="0">
        <references count="1">
          <reference field="1" count="1">
            <x v="28"/>
          </reference>
        </references>
      </pivotArea>
    </format>
    <format dxfId="1764">
      <pivotArea dataOnly="0" labelOnly="1" fieldPosition="0">
        <references count="1">
          <reference field="1" count="1">
            <x v="29"/>
          </reference>
        </references>
      </pivotArea>
    </format>
    <format dxfId="1763">
      <pivotArea dataOnly="0" labelOnly="1" fieldPosition="0">
        <references count="1">
          <reference field="1" count="1">
            <x v="30"/>
          </reference>
        </references>
      </pivotArea>
    </format>
    <format dxfId="1762">
      <pivotArea dataOnly="0" labelOnly="1" fieldPosition="0">
        <references count="1">
          <reference field="1" count="1">
            <x v="31"/>
          </reference>
        </references>
      </pivotArea>
    </format>
    <format dxfId="1761">
      <pivotArea dataOnly="0" labelOnly="1" fieldPosition="0">
        <references count="1">
          <reference field="1" count="1">
            <x v="32"/>
          </reference>
        </references>
      </pivotArea>
    </format>
    <format dxfId="1760">
      <pivotArea dataOnly="0" labelOnly="1" fieldPosition="0">
        <references count="1">
          <reference field="1" count="1">
            <x v="33"/>
          </reference>
        </references>
      </pivotArea>
    </format>
    <format dxfId="1759">
      <pivotArea dataOnly="0" labelOnly="1" fieldPosition="0">
        <references count="1">
          <reference field="1" count="1">
            <x v="34"/>
          </reference>
        </references>
      </pivotArea>
    </format>
    <format dxfId="1758">
      <pivotArea dataOnly="0" labelOnly="1" fieldPosition="0">
        <references count="1">
          <reference field="1" count="1">
            <x v="35"/>
          </reference>
        </references>
      </pivotArea>
    </format>
    <format dxfId="1757">
      <pivotArea dataOnly="0" labelOnly="1" fieldPosition="0">
        <references count="1">
          <reference field="1" count="1">
            <x v="36"/>
          </reference>
        </references>
      </pivotArea>
    </format>
    <format dxfId="1756">
      <pivotArea dataOnly="0" labelOnly="1" fieldPosition="0">
        <references count="1">
          <reference field="1" count="1">
            <x v="37"/>
          </reference>
        </references>
      </pivotArea>
    </format>
    <format dxfId="1755">
      <pivotArea dataOnly="0" labelOnly="1" fieldPosition="0">
        <references count="1">
          <reference field="1" count="1">
            <x v="38"/>
          </reference>
        </references>
      </pivotArea>
    </format>
    <format dxfId="1754">
      <pivotArea dataOnly="0" labelOnly="1" fieldPosition="0">
        <references count="1">
          <reference field="1" count="1">
            <x v="39"/>
          </reference>
        </references>
      </pivotArea>
    </format>
    <format dxfId="1753">
      <pivotArea dataOnly="0" labelOnly="1" fieldPosition="0">
        <references count="1">
          <reference field="1" count="1">
            <x v="40"/>
          </reference>
        </references>
      </pivotArea>
    </format>
    <format dxfId="1752">
      <pivotArea dataOnly="0" labelOnly="1" fieldPosition="0">
        <references count="1">
          <reference field="1" count="1">
            <x v="41"/>
          </reference>
        </references>
      </pivotArea>
    </format>
    <format dxfId="1751">
      <pivotArea dataOnly="0" labelOnly="1" fieldPosition="0">
        <references count="1">
          <reference field="1" count="1">
            <x v="42"/>
          </reference>
        </references>
      </pivotArea>
    </format>
    <format dxfId="1750">
      <pivotArea dataOnly="0" labelOnly="1" fieldPosition="0">
        <references count="1">
          <reference field="1" count="1">
            <x v="43"/>
          </reference>
        </references>
      </pivotArea>
    </format>
    <format dxfId="1749">
      <pivotArea dataOnly="0" labelOnly="1" fieldPosition="0">
        <references count="1">
          <reference field="1" count="1">
            <x v="44"/>
          </reference>
        </references>
      </pivotArea>
    </format>
    <format dxfId="1748">
      <pivotArea dataOnly="0" labelOnly="1" fieldPosition="0">
        <references count="1">
          <reference field="1" count="1">
            <x v="45"/>
          </reference>
        </references>
      </pivotArea>
    </format>
    <format dxfId="1747">
      <pivotArea dataOnly="0" labelOnly="1" fieldPosition="0">
        <references count="1">
          <reference field="1" count="1">
            <x v="46"/>
          </reference>
        </references>
      </pivotArea>
    </format>
    <format dxfId="1746">
      <pivotArea dataOnly="0" labelOnly="1" fieldPosition="0">
        <references count="1">
          <reference field="1" count="1">
            <x v="47"/>
          </reference>
        </references>
      </pivotArea>
    </format>
    <format dxfId="1745">
      <pivotArea dataOnly="0" labelOnly="1" fieldPosition="0">
        <references count="1">
          <reference field="1" count="1">
            <x v="48"/>
          </reference>
        </references>
      </pivotArea>
    </format>
    <format dxfId="1744">
      <pivotArea dataOnly="0" labelOnly="1" fieldPosition="0">
        <references count="1">
          <reference field="1" count="1">
            <x v="49"/>
          </reference>
        </references>
      </pivotArea>
    </format>
    <format dxfId="1743">
      <pivotArea dataOnly="0" labelOnly="1" fieldPosition="0">
        <references count="1">
          <reference field="1" count="1">
            <x v="50"/>
          </reference>
        </references>
      </pivotArea>
    </format>
    <format dxfId="1742">
      <pivotArea dataOnly="0" labelOnly="1" fieldPosition="0">
        <references count="1">
          <reference field="1" count="1">
            <x v="51"/>
          </reference>
        </references>
      </pivotArea>
    </format>
    <format dxfId="1741">
      <pivotArea dataOnly="0" labelOnly="1" fieldPosition="0">
        <references count="1">
          <reference field="1" count="1">
            <x v="52"/>
          </reference>
        </references>
      </pivotArea>
    </format>
    <format dxfId="1740">
      <pivotArea dataOnly="0" labelOnly="1" fieldPosition="0">
        <references count="1">
          <reference field="1" count="1">
            <x v="53"/>
          </reference>
        </references>
      </pivotArea>
    </format>
    <format dxfId="1739">
      <pivotArea dataOnly="0" labelOnly="1" fieldPosition="0">
        <references count="1">
          <reference field="1" count="1">
            <x v="54"/>
          </reference>
        </references>
      </pivotArea>
    </format>
    <format dxfId="1738">
      <pivotArea dataOnly="0" labelOnly="1" fieldPosition="0">
        <references count="1">
          <reference field="1" count="1">
            <x v="55"/>
          </reference>
        </references>
      </pivotArea>
    </format>
    <format dxfId="1737">
      <pivotArea dataOnly="0" labelOnly="1" fieldPosition="0">
        <references count="1">
          <reference field="1" count="1">
            <x v="56"/>
          </reference>
        </references>
      </pivotArea>
    </format>
    <format dxfId="1736">
      <pivotArea dataOnly="0" labelOnly="1" fieldPosition="0">
        <references count="1">
          <reference field="1" count="1">
            <x v="57"/>
          </reference>
        </references>
      </pivotArea>
    </format>
    <format dxfId="1735">
      <pivotArea dataOnly="0" labelOnly="1" fieldPosition="0">
        <references count="1">
          <reference field="1" count="1">
            <x v="58"/>
          </reference>
        </references>
      </pivotArea>
    </format>
    <format dxfId="1734">
      <pivotArea dataOnly="0" labelOnly="1" fieldPosition="0">
        <references count="1">
          <reference field="1" count="1">
            <x v="59"/>
          </reference>
        </references>
      </pivotArea>
    </format>
    <format dxfId="1733">
      <pivotArea dataOnly="0" labelOnly="1" fieldPosition="0">
        <references count="1">
          <reference field="1" count="1">
            <x v="60"/>
          </reference>
        </references>
      </pivotArea>
    </format>
    <format dxfId="1732">
      <pivotArea dataOnly="0" labelOnly="1" fieldPosition="0">
        <references count="1">
          <reference field="1" count="1">
            <x v="61"/>
          </reference>
        </references>
      </pivotArea>
    </format>
    <format dxfId="1731">
      <pivotArea dataOnly="0" labelOnly="1" fieldPosition="0">
        <references count="1">
          <reference field="1" count="1">
            <x v="62"/>
          </reference>
        </references>
      </pivotArea>
    </format>
    <format dxfId="1730">
      <pivotArea dataOnly="0" labelOnly="1" fieldPosition="0">
        <references count="1">
          <reference field="1" count="1">
            <x v="63"/>
          </reference>
        </references>
      </pivotArea>
    </format>
    <format dxfId="1729">
      <pivotArea dataOnly="0" labelOnly="1" fieldPosition="0">
        <references count="1">
          <reference field="1" count="1">
            <x v="64"/>
          </reference>
        </references>
      </pivotArea>
    </format>
    <format dxfId="1728">
      <pivotArea dataOnly="0" labelOnly="1" fieldPosition="0">
        <references count="1">
          <reference field="1" count="1">
            <x v="65"/>
          </reference>
        </references>
      </pivotArea>
    </format>
    <format dxfId="1727">
      <pivotArea dataOnly="0" labelOnly="1" fieldPosition="0">
        <references count="1">
          <reference field="1" count="1">
            <x v="66"/>
          </reference>
        </references>
      </pivotArea>
    </format>
    <format dxfId="1726">
      <pivotArea dataOnly="0" labelOnly="1" fieldPosition="0">
        <references count="1">
          <reference field="1" count="1">
            <x v="67"/>
          </reference>
        </references>
      </pivotArea>
    </format>
    <format dxfId="1725">
      <pivotArea dataOnly="0" labelOnly="1" fieldPosition="0">
        <references count="1">
          <reference field="1" count="1">
            <x v="68"/>
          </reference>
        </references>
      </pivotArea>
    </format>
    <format dxfId="1724">
      <pivotArea dataOnly="0" labelOnly="1" fieldPosition="0">
        <references count="1">
          <reference field="1" count="1">
            <x v="69"/>
          </reference>
        </references>
      </pivotArea>
    </format>
    <format dxfId="1723">
      <pivotArea dataOnly="0" labelOnly="1" fieldPosition="0">
        <references count="1">
          <reference field="1" count="1">
            <x v="70"/>
          </reference>
        </references>
      </pivotArea>
    </format>
    <format dxfId="1722">
      <pivotArea dataOnly="0" labelOnly="1" fieldPosition="0">
        <references count="1">
          <reference field="1" count="1">
            <x v="71"/>
          </reference>
        </references>
      </pivotArea>
    </format>
    <format dxfId="1721">
      <pivotArea dataOnly="0" labelOnly="1" fieldPosition="0">
        <references count="1">
          <reference field="1" count="1">
            <x v="72"/>
          </reference>
        </references>
      </pivotArea>
    </format>
    <format dxfId="1720">
      <pivotArea dataOnly="0" labelOnly="1" fieldPosition="0">
        <references count="1">
          <reference field="1" count="1">
            <x v="73"/>
          </reference>
        </references>
      </pivotArea>
    </format>
    <format dxfId="1719">
      <pivotArea dataOnly="0" labelOnly="1" fieldPosition="0">
        <references count="1">
          <reference field="1" count="1">
            <x v="74"/>
          </reference>
        </references>
      </pivotArea>
    </format>
    <format dxfId="1718">
      <pivotArea dataOnly="0" labelOnly="1" grandRow="1" outline="0" fieldPosition="0"/>
    </format>
    <format dxfId="1717">
      <pivotArea dataOnly="0" labelOnly="1" fieldPosition="0">
        <references count="2">
          <reference field="1" count="1" selected="0">
            <x v="0"/>
          </reference>
          <reference field="2" count="50">
            <x v="1"/>
            <x v="2"/>
            <x v="4"/>
            <x v="5"/>
            <x v="7"/>
            <x v="9"/>
            <x v="10"/>
            <x v="11"/>
            <x v="13"/>
            <x v="14"/>
            <x v="15"/>
            <x v="17"/>
            <x v="18"/>
            <x v="19"/>
            <x v="20"/>
            <x v="21"/>
            <x v="22"/>
            <x v="23"/>
            <x v="25"/>
            <x v="26"/>
            <x v="34"/>
            <x v="35"/>
            <x v="36"/>
            <x v="37"/>
            <x v="39"/>
            <x v="40"/>
            <x v="41"/>
            <x v="42"/>
            <x v="43"/>
            <x v="45"/>
            <x v="46"/>
            <x v="47"/>
            <x v="48"/>
            <x v="49"/>
            <x v="50"/>
            <x v="51"/>
            <x v="55"/>
            <x v="56"/>
            <x v="57"/>
            <x v="60"/>
            <x v="64"/>
            <x v="65"/>
            <x v="66"/>
            <x v="67"/>
            <x v="69"/>
            <x v="70"/>
            <x v="71"/>
            <x v="73"/>
            <x v="74"/>
            <x v="75"/>
          </reference>
        </references>
      </pivotArea>
    </format>
    <format dxfId="1716">
      <pivotArea dataOnly="0" labelOnly="1" fieldPosition="0">
        <references count="2">
          <reference field="1" count="1" selected="0">
            <x v="49"/>
          </reference>
          <reference field="2" count="26">
            <x v="0"/>
            <x v="3"/>
            <x v="6"/>
            <x v="8"/>
            <x v="12"/>
            <x v="16"/>
            <x v="24"/>
            <x v="27"/>
            <x v="28"/>
            <x v="29"/>
            <x v="30"/>
            <x v="31"/>
            <x v="32"/>
            <x v="33"/>
            <x v="38"/>
            <x v="44"/>
            <x v="52"/>
            <x v="53"/>
            <x v="54"/>
            <x v="58"/>
            <x v="59"/>
            <x v="61"/>
            <x v="62"/>
            <x v="63"/>
            <x v="68"/>
            <x v="72"/>
          </reference>
        </references>
      </pivotArea>
    </format>
    <format dxfId="1295">
      <pivotArea dataOnly="0" labelOnly="1" outline="0" fieldPosition="0">
        <references count="1">
          <reference field="0" count="0"/>
        </references>
      </pivotArea>
    </format>
    <format dxfId="1294">
      <pivotArea dataOnly="0" labelOnly="1" outline="0" fieldPosition="0">
        <references count="1">
          <reference field="3" count="0"/>
        </references>
      </pivotArea>
    </format>
    <format dxfId="1293">
      <pivotArea dataOnly="0" labelOnly="1" outline="0" fieldPosition="0">
        <references count="1">
          <reference field="7" count="0"/>
        </references>
      </pivotArea>
    </format>
    <format dxfId="1292">
      <pivotArea dataOnly="0" labelOnly="1" outline="0" fieldPosition="0">
        <references count="1">
          <reference field="8" count="0"/>
        </references>
      </pivotArea>
    </format>
    <format dxfId="1291">
      <pivotArea dataOnly="0" labelOnly="1" outline="0" fieldPosition="0">
        <references count="1">
          <reference field="9" count="0"/>
        </references>
      </pivotArea>
    </format>
    <format dxfId="1290">
      <pivotArea field="2" type="button" dataOnly="0" labelOnly="1" outline="0" axis="axisRow" fieldPosition="1"/>
    </format>
    <format dxfId="1289">
      <pivotArea type="all" dataOnly="0" outline="0" fieldPosition="0"/>
    </format>
    <format dxfId="1288">
      <pivotArea field="4" type="button" dataOnly="0" labelOnly="1" outline="0" axis="axisRow" fieldPosition="2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9"/>
  <sheetViews>
    <sheetView tabSelected="1" topLeftCell="B1" zoomScaleNormal="100" workbookViewId="0">
      <selection activeCell="C19" sqref="C19"/>
    </sheetView>
  </sheetViews>
  <sheetFormatPr baseColWidth="10" defaultRowHeight="15" x14ac:dyDescent="0.25"/>
  <cols>
    <col min="1" max="1" width="4" style="1" hidden="1" customWidth="1"/>
    <col min="2" max="2" width="5" style="5" customWidth="1"/>
    <col min="3" max="3" width="51.42578125" style="1" customWidth="1"/>
    <col min="4" max="4" width="11.85546875" style="2" customWidth="1"/>
    <col min="5" max="5" width="11.42578125" style="3"/>
    <col min="6" max="10" width="11.42578125" style="1"/>
    <col min="11" max="11" width="13.42578125" style="1" customWidth="1"/>
    <col min="12" max="12" width="30.5703125" style="1" customWidth="1"/>
    <col min="13" max="13" width="4" style="2" bestFit="1" customWidth="1"/>
    <col min="14" max="14" width="4.140625" style="2" bestFit="1" customWidth="1"/>
    <col min="15" max="15" width="3.85546875" style="2" customWidth="1"/>
    <col min="16" max="16384" width="11.42578125" style="1"/>
  </cols>
  <sheetData>
    <row r="1" spans="1:15" ht="15.75" thickBot="1" x14ac:dyDescent="0.3">
      <c r="A1" s="6" t="s">
        <v>171</v>
      </c>
      <c r="B1" s="6" t="s">
        <v>167</v>
      </c>
      <c r="C1" s="6" t="s">
        <v>117</v>
      </c>
      <c r="D1" s="8" t="s">
        <v>2</v>
      </c>
      <c r="E1" s="7" t="s">
        <v>168</v>
      </c>
      <c r="F1" s="6"/>
      <c r="G1" s="6"/>
      <c r="H1" s="6"/>
      <c r="I1" s="6"/>
      <c r="J1" s="6"/>
      <c r="K1" s="6" t="s">
        <v>70</v>
      </c>
      <c r="L1" s="6" t="s">
        <v>69</v>
      </c>
      <c r="M1" s="8" t="s">
        <v>73</v>
      </c>
      <c r="N1" s="8" t="s">
        <v>74</v>
      </c>
      <c r="O1" s="8" t="s">
        <v>92</v>
      </c>
    </row>
    <row r="2" spans="1:15" ht="15.75" thickBot="1" x14ac:dyDescent="0.3">
      <c r="B2" s="58" t="s">
        <v>118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60"/>
    </row>
    <row r="3" spans="1:15" x14ac:dyDescent="0.25">
      <c r="A3" s="1" t="s">
        <v>118</v>
      </c>
      <c r="B3" s="31">
        <v>1</v>
      </c>
      <c r="C3" s="32" t="s">
        <v>0</v>
      </c>
      <c r="D3" s="34" t="s">
        <v>115</v>
      </c>
      <c r="E3" s="33" t="s">
        <v>135</v>
      </c>
      <c r="F3" s="32"/>
      <c r="G3" s="32"/>
      <c r="H3" s="32"/>
      <c r="I3" s="32"/>
      <c r="J3" s="32"/>
      <c r="K3" s="32"/>
      <c r="L3" s="32"/>
      <c r="M3" s="34"/>
      <c r="N3" s="34"/>
      <c r="O3" s="34"/>
    </row>
    <row r="4" spans="1:15" x14ac:dyDescent="0.25">
      <c r="A4" s="1" t="s">
        <v>118</v>
      </c>
      <c r="B4" s="35">
        <f>B3+1</f>
        <v>2</v>
      </c>
      <c r="C4" s="36" t="s">
        <v>1</v>
      </c>
      <c r="D4" s="38" t="s">
        <v>115</v>
      </c>
      <c r="E4" s="37" t="s">
        <v>135</v>
      </c>
      <c r="F4" s="36"/>
      <c r="G4" s="36"/>
      <c r="H4" s="36"/>
      <c r="I4" s="36"/>
      <c r="J4" s="36"/>
      <c r="K4" s="36"/>
      <c r="L4" s="36"/>
      <c r="M4" s="38"/>
      <c r="N4" s="38"/>
      <c r="O4" s="38"/>
    </row>
    <row r="5" spans="1:15" ht="15.75" thickBot="1" x14ac:dyDescent="0.3"/>
    <row r="6" spans="1:15" ht="15.75" thickBot="1" x14ac:dyDescent="0.3">
      <c r="B6" s="58" t="s">
        <v>123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60"/>
    </row>
    <row r="7" spans="1:15" x14ac:dyDescent="0.25">
      <c r="A7" s="1" t="s">
        <v>123</v>
      </c>
      <c r="B7" s="9">
        <f>B4+1</f>
        <v>3</v>
      </c>
      <c r="C7" s="10" t="s">
        <v>3</v>
      </c>
      <c r="D7" s="12" t="s">
        <v>134</v>
      </c>
      <c r="E7" s="61" t="s">
        <v>120</v>
      </c>
      <c r="F7" s="61"/>
      <c r="G7" s="61"/>
      <c r="H7" s="61"/>
      <c r="I7" s="61"/>
      <c r="J7" s="61"/>
      <c r="K7" s="10"/>
      <c r="L7" s="18" t="s">
        <v>116</v>
      </c>
      <c r="M7" s="12" t="s">
        <v>75</v>
      </c>
      <c r="N7" s="12" t="s">
        <v>75</v>
      </c>
      <c r="O7" s="12"/>
    </row>
    <row r="8" spans="1:15" x14ac:dyDescent="0.25">
      <c r="A8" s="1" t="s">
        <v>123</v>
      </c>
      <c r="B8" s="13">
        <f>B7+1</f>
        <v>4</v>
      </c>
      <c r="C8" s="19" t="s">
        <v>4</v>
      </c>
      <c r="D8" s="65" t="s">
        <v>134</v>
      </c>
      <c r="E8" s="20" t="s">
        <v>121</v>
      </c>
      <c r="F8" s="14"/>
      <c r="G8" s="14"/>
      <c r="H8" s="14"/>
      <c r="I8" s="14"/>
      <c r="J8" s="14"/>
      <c r="K8" s="14"/>
      <c r="L8" s="21" t="s">
        <v>116</v>
      </c>
      <c r="M8" s="16" t="s">
        <v>75</v>
      </c>
      <c r="N8" s="16" t="s">
        <v>75</v>
      </c>
      <c r="O8" s="16"/>
    </row>
    <row r="9" spans="1:15" x14ac:dyDescent="0.25">
      <c r="A9" s="1" t="s">
        <v>123</v>
      </c>
      <c r="B9" s="13">
        <f t="shared" ref="B9:B15" si="0">B8+1</f>
        <v>5</v>
      </c>
      <c r="C9" s="19" t="s">
        <v>5</v>
      </c>
      <c r="D9" s="65" t="s">
        <v>134</v>
      </c>
      <c r="E9" s="20" t="s">
        <v>122</v>
      </c>
      <c r="F9" s="14"/>
      <c r="G9" s="14"/>
      <c r="H9" s="14"/>
      <c r="I9" s="14"/>
      <c r="J9" s="14"/>
      <c r="K9" s="14"/>
      <c r="L9" s="21" t="s">
        <v>116</v>
      </c>
      <c r="M9" s="16" t="s">
        <v>75</v>
      </c>
      <c r="N9" s="16" t="s">
        <v>75</v>
      </c>
      <c r="O9" s="16"/>
    </row>
    <row r="10" spans="1:15" x14ac:dyDescent="0.25">
      <c r="A10" s="1" t="s">
        <v>123</v>
      </c>
      <c r="B10" s="35">
        <f t="shared" si="0"/>
        <v>6</v>
      </c>
      <c r="C10" s="39" t="s">
        <v>6</v>
      </c>
      <c r="D10" s="66" t="s">
        <v>115</v>
      </c>
      <c r="E10" s="37" t="s">
        <v>135</v>
      </c>
      <c r="F10" s="36"/>
      <c r="G10" s="36"/>
      <c r="H10" s="36"/>
      <c r="I10" s="36"/>
      <c r="J10" s="36"/>
      <c r="K10" s="36"/>
      <c r="L10" s="36"/>
      <c r="M10" s="38"/>
      <c r="N10" s="38"/>
      <c r="O10" s="38"/>
    </row>
    <row r="11" spans="1:15" x14ac:dyDescent="0.25">
      <c r="A11" s="1" t="s">
        <v>123</v>
      </c>
      <c r="B11" s="35">
        <f t="shared" si="0"/>
        <v>7</v>
      </c>
      <c r="C11" s="39" t="s">
        <v>7</v>
      </c>
      <c r="D11" s="66" t="s">
        <v>115</v>
      </c>
      <c r="E11" s="37" t="s">
        <v>135</v>
      </c>
      <c r="F11" s="36"/>
      <c r="G11" s="36"/>
      <c r="H11" s="36"/>
      <c r="I11" s="36"/>
      <c r="J11" s="36"/>
      <c r="K11" s="36"/>
      <c r="L11" s="36"/>
      <c r="M11" s="38"/>
      <c r="N11" s="38"/>
      <c r="O11" s="38"/>
    </row>
    <row r="12" spans="1:15" x14ac:dyDescent="0.25">
      <c r="A12" s="1" t="s">
        <v>123</v>
      </c>
      <c r="B12" s="13">
        <f t="shared" si="0"/>
        <v>8</v>
      </c>
      <c r="C12" s="19" t="s">
        <v>8</v>
      </c>
      <c r="D12" s="65" t="s">
        <v>134</v>
      </c>
      <c r="E12" s="20" t="s">
        <v>120</v>
      </c>
      <c r="F12" s="14"/>
      <c r="G12" s="14"/>
      <c r="H12" s="14"/>
      <c r="I12" s="14"/>
      <c r="J12" s="14"/>
      <c r="K12" s="14" t="s">
        <v>71</v>
      </c>
      <c r="L12" s="21" t="s">
        <v>116</v>
      </c>
      <c r="M12" s="16" t="s">
        <v>75</v>
      </c>
      <c r="N12" s="16" t="s">
        <v>75</v>
      </c>
      <c r="O12" s="16"/>
    </row>
    <row r="13" spans="1:15" x14ac:dyDescent="0.25">
      <c r="A13" s="1" t="s">
        <v>123</v>
      </c>
      <c r="B13" s="13">
        <f t="shared" si="0"/>
        <v>9</v>
      </c>
      <c r="C13" s="19" t="s">
        <v>9</v>
      </c>
      <c r="D13" s="65" t="s">
        <v>134</v>
      </c>
      <c r="E13" s="20" t="s">
        <v>125</v>
      </c>
      <c r="F13" s="14"/>
      <c r="G13" s="14"/>
      <c r="H13" s="14"/>
      <c r="I13" s="14"/>
      <c r="J13" s="14"/>
      <c r="K13" s="14"/>
      <c r="L13" s="21" t="s">
        <v>116</v>
      </c>
      <c r="M13" s="16" t="s">
        <v>75</v>
      </c>
      <c r="N13" s="16" t="s">
        <v>75</v>
      </c>
      <c r="O13" s="16"/>
    </row>
    <row r="14" spans="1:15" x14ac:dyDescent="0.25">
      <c r="A14" s="1" t="s">
        <v>123</v>
      </c>
      <c r="B14" s="35">
        <f t="shared" si="0"/>
        <v>10</v>
      </c>
      <c r="C14" s="39" t="s">
        <v>10</v>
      </c>
      <c r="D14" s="66" t="s">
        <v>115</v>
      </c>
      <c r="E14" s="37" t="s">
        <v>135</v>
      </c>
      <c r="F14" s="36"/>
      <c r="G14" s="36"/>
      <c r="H14" s="36"/>
      <c r="I14" s="36"/>
      <c r="J14" s="36"/>
      <c r="K14" s="36"/>
      <c r="L14" s="36"/>
      <c r="M14" s="38"/>
      <c r="N14" s="38"/>
      <c r="O14" s="38"/>
    </row>
    <row r="15" spans="1:15" x14ac:dyDescent="0.25">
      <c r="A15" s="1" t="s">
        <v>123</v>
      </c>
      <c r="B15" s="5">
        <f t="shared" si="0"/>
        <v>11</v>
      </c>
      <c r="C15" t="s">
        <v>11</v>
      </c>
      <c r="D15" s="67" t="s">
        <v>134</v>
      </c>
      <c r="E15" s="4" t="s">
        <v>165</v>
      </c>
      <c r="K15" s="1" t="s">
        <v>126</v>
      </c>
      <c r="L15" s="23" t="s">
        <v>116</v>
      </c>
      <c r="M15" s="2" t="s">
        <v>75</v>
      </c>
      <c r="N15" s="2" t="s">
        <v>75</v>
      </c>
    </row>
    <row r="16" spans="1:15" x14ac:dyDescent="0.25">
      <c r="A16" s="1" t="s">
        <v>123</v>
      </c>
      <c r="B16" s="5">
        <v>11</v>
      </c>
      <c r="C16"/>
      <c r="D16" s="68"/>
      <c r="E16" s="4" t="s">
        <v>72</v>
      </c>
      <c r="K16" s="1" t="s">
        <v>126</v>
      </c>
      <c r="M16" s="2" t="s">
        <v>75</v>
      </c>
      <c r="N16" s="2" t="s">
        <v>75</v>
      </c>
    </row>
    <row r="17" spans="1:15" x14ac:dyDescent="0.25">
      <c r="A17" s="1" t="s">
        <v>123</v>
      </c>
      <c r="B17" s="5">
        <v>11</v>
      </c>
      <c r="C17"/>
      <c r="D17" s="68"/>
      <c r="E17" s="4" t="s">
        <v>87</v>
      </c>
      <c r="K17" s="1" t="s">
        <v>126</v>
      </c>
      <c r="M17" s="2" t="s">
        <v>75</v>
      </c>
    </row>
    <row r="18" spans="1:15" x14ac:dyDescent="0.25">
      <c r="A18" s="1" t="s">
        <v>123</v>
      </c>
      <c r="B18" s="9">
        <v>11</v>
      </c>
      <c r="C18" s="22"/>
      <c r="D18" s="69"/>
      <c r="E18" s="11" t="s">
        <v>78</v>
      </c>
      <c r="F18" s="10"/>
      <c r="G18" s="10"/>
      <c r="H18" s="10"/>
      <c r="I18" s="10"/>
      <c r="J18" s="10"/>
      <c r="K18" s="10"/>
      <c r="L18" s="10"/>
      <c r="M18" s="12" t="s">
        <v>75</v>
      </c>
      <c r="N18" s="12"/>
      <c r="O18" s="12"/>
    </row>
    <row r="19" spans="1:15" x14ac:dyDescent="0.25">
      <c r="A19" s="1" t="s">
        <v>123</v>
      </c>
      <c r="B19" s="35">
        <f>B15+1</f>
        <v>12</v>
      </c>
      <c r="C19" s="39" t="s">
        <v>12</v>
      </c>
      <c r="D19" s="66" t="s">
        <v>115</v>
      </c>
      <c r="E19" s="37" t="s">
        <v>135</v>
      </c>
      <c r="F19" s="36"/>
      <c r="G19" s="36"/>
      <c r="H19" s="36"/>
      <c r="I19" s="36"/>
      <c r="J19" s="36"/>
      <c r="K19" s="36"/>
      <c r="L19" s="36"/>
      <c r="M19" s="36"/>
      <c r="N19" s="38"/>
      <c r="O19" s="38"/>
    </row>
    <row r="20" spans="1:15" x14ac:dyDescent="0.25">
      <c r="A20" s="1" t="s">
        <v>123</v>
      </c>
      <c r="B20" s="5">
        <f t="shared" ref="B20" si="1">B19+1</f>
        <v>13</v>
      </c>
      <c r="C20" t="s">
        <v>13</v>
      </c>
      <c r="D20" s="68" t="s">
        <v>134</v>
      </c>
      <c r="E20" s="4" t="s">
        <v>125</v>
      </c>
      <c r="L20" s="23" t="s">
        <v>127</v>
      </c>
      <c r="M20" s="2" t="s">
        <v>75</v>
      </c>
      <c r="N20" s="2" t="s">
        <v>75</v>
      </c>
    </row>
    <row r="21" spans="1:15" x14ac:dyDescent="0.25">
      <c r="A21" s="1" t="s">
        <v>123</v>
      </c>
      <c r="B21" s="5">
        <f>B20</f>
        <v>13</v>
      </c>
      <c r="C21"/>
      <c r="D21" s="68"/>
      <c r="E21" s="4" t="s">
        <v>76</v>
      </c>
      <c r="L21" s="4" t="s">
        <v>77</v>
      </c>
      <c r="M21" s="2" t="s">
        <v>75</v>
      </c>
      <c r="N21" s="2" t="s">
        <v>75</v>
      </c>
    </row>
    <row r="22" spans="1:15" x14ac:dyDescent="0.25">
      <c r="A22" s="1" t="s">
        <v>123</v>
      </c>
      <c r="B22" s="5">
        <f t="shared" ref="B22:B23" si="2">B21</f>
        <v>13</v>
      </c>
      <c r="C22"/>
      <c r="D22" s="68"/>
      <c r="E22" s="4" t="s">
        <v>78</v>
      </c>
      <c r="M22" s="2" t="s">
        <v>75</v>
      </c>
    </row>
    <row r="23" spans="1:15" x14ac:dyDescent="0.25">
      <c r="A23" s="1" t="s">
        <v>123</v>
      </c>
      <c r="B23" s="9">
        <f t="shared" si="2"/>
        <v>13</v>
      </c>
      <c r="C23" s="22"/>
      <c r="D23" s="69"/>
      <c r="E23" s="24" t="s">
        <v>79</v>
      </c>
      <c r="F23" s="10"/>
      <c r="G23" s="10"/>
      <c r="H23" s="10"/>
      <c r="I23" s="10"/>
      <c r="J23" s="10"/>
      <c r="K23" s="10"/>
      <c r="L23" s="10"/>
      <c r="M23" s="12" t="s">
        <v>75</v>
      </c>
      <c r="N23" s="12"/>
      <c r="O23" s="12"/>
    </row>
    <row r="24" spans="1:15" ht="15.75" thickBot="1" x14ac:dyDescent="0.3"/>
    <row r="25" spans="1:15" ht="15.75" thickBot="1" x14ac:dyDescent="0.3">
      <c r="B25" s="58" t="s">
        <v>128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60"/>
    </row>
    <row r="26" spans="1:15" x14ac:dyDescent="0.25">
      <c r="A26" s="1" t="s">
        <v>128</v>
      </c>
      <c r="B26" s="31">
        <f>B20+1</f>
        <v>14</v>
      </c>
      <c r="C26" s="40" t="s">
        <v>14</v>
      </c>
      <c r="D26" s="70" t="s">
        <v>115</v>
      </c>
      <c r="E26" s="33" t="s">
        <v>135</v>
      </c>
      <c r="F26" s="32"/>
      <c r="G26" s="32"/>
      <c r="H26" s="32"/>
      <c r="I26" s="32"/>
      <c r="J26" s="32"/>
      <c r="K26" s="32"/>
      <c r="L26" s="32"/>
      <c r="M26" s="34"/>
      <c r="N26" s="34"/>
      <c r="O26" s="34"/>
    </row>
    <row r="27" spans="1:15" ht="15.75" thickBot="1" x14ac:dyDescent="0.3"/>
    <row r="28" spans="1:15" ht="15.75" thickBot="1" x14ac:dyDescent="0.3">
      <c r="B28" s="58" t="s">
        <v>129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60"/>
    </row>
    <row r="29" spans="1:15" x14ac:dyDescent="0.25">
      <c r="A29" s="1" t="s">
        <v>129</v>
      </c>
      <c r="B29" s="31">
        <f>B26+1</f>
        <v>15</v>
      </c>
      <c r="C29" s="40" t="s">
        <v>142</v>
      </c>
      <c r="D29" s="70" t="s">
        <v>115</v>
      </c>
      <c r="E29" s="33" t="s">
        <v>135</v>
      </c>
      <c r="F29" s="32"/>
      <c r="G29" s="32"/>
      <c r="H29" s="32"/>
      <c r="I29" s="32"/>
      <c r="J29" s="32"/>
      <c r="K29" s="32"/>
      <c r="L29" s="32"/>
      <c r="M29" s="34"/>
      <c r="N29" s="34"/>
      <c r="O29" s="34"/>
    </row>
    <row r="30" spans="1:15" x14ac:dyDescent="0.25">
      <c r="A30" s="1" t="s">
        <v>129</v>
      </c>
      <c r="B30" s="5">
        <f t="shared" ref="B30" si="3">B29+1</f>
        <v>16</v>
      </c>
      <c r="C30" t="s">
        <v>15</v>
      </c>
      <c r="D30" s="68" t="s">
        <v>134</v>
      </c>
      <c r="E30" s="4" t="s">
        <v>80</v>
      </c>
      <c r="M30" s="2" t="s">
        <v>75</v>
      </c>
    </row>
    <row r="31" spans="1:15" x14ac:dyDescent="0.25">
      <c r="A31" s="1" t="s">
        <v>129</v>
      </c>
      <c r="B31" s="5">
        <f>B30</f>
        <v>16</v>
      </c>
      <c r="C31"/>
      <c r="D31" s="68"/>
      <c r="E31" s="4" t="s">
        <v>130</v>
      </c>
      <c r="M31" s="2" t="s">
        <v>75</v>
      </c>
      <c r="N31" s="2" t="s">
        <v>75</v>
      </c>
    </row>
    <row r="32" spans="1:15" x14ac:dyDescent="0.25">
      <c r="A32" s="1" t="s">
        <v>129</v>
      </c>
      <c r="B32" s="9">
        <f>B31</f>
        <v>16</v>
      </c>
      <c r="C32" s="22"/>
      <c r="D32" s="69"/>
      <c r="E32" s="24" t="s">
        <v>79</v>
      </c>
      <c r="F32" s="10"/>
      <c r="G32" s="10"/>
      <c r="H32" s="10"/>
      <c r="I32" s="10"/>
      <c r="J32" s="10"/>
      <c r="K32" s="10"/>
      <c r="L32" s="10"/>
      <c r="M32" s="12" t="s">
        <v>75</v>
      </c>
      <c r="N32" s="12"/>
      <c r="O32" s="12"/>
    </row>
    <row r="33" spans="1:15" x14ac:dyDescent="0.25">
      <c r="A33" s="1" t="s">
        <v>129</v>
      </c>
      <c r="B33" s="5">
        <f>B30+1</f>
        <v>17</v>
      </c>
      <c r="C33" t="s">
        <v>16</v>
      </c>
      <c r="D33" s="68" t="s">
        <v>134</v>
      </c>
      <c r="E33" s="4" t="s">
        <v>165</v>
      </c>
      <c r="L33" s="23"/>
      <c r="M33" s="2" t="s">
        <v>75</v>
      </c>
      <c r="N33" s="2" t="s">
        <v>75</v>
      </c>
    </row>
    <row r="34" spans="1:15" x14ac:dyDescent="0.25">
      <c r="A34" s="1" t="s">
        <v>129</v>
      </c>
      <c r="B34" s="5">
        <f>B33</f>
        <v>17</v>
      </c>
      <c r="C34"/>
      <c r="D34" s="68"/>
      <c r="E34" s="3" t="s">
        <v>83</v>
      </c>
      <c r="M34" s="2" t="s">
        <v>75</v>
      </c>
      <c r="N34" s="2" t="s">
        <v>75</v>
      </c>
    </row>
    <row r="35" spans="1:15" x14ac:dyDescent="0.25">
      <c r="A35" s="1" t="s">
        <v>129</v>
      </c>
      <c r="B35" s="5">
        <f t="shared" ref="B35:B36" si="4">B34</f>
        <v>17</v>
      </c>
      <c r="C35"/>
      <c r="D35" s="68"/>
      <c r="E35" s="3" t="s">
        <v>81</v>
      </c>
      <c r="M35" s="2" t="s">
        <v>75</v>
      </c>
      <c r="N35" s="64" t="s">
        <v>75</v>
      </c>
    </row>
    <row r="36" spans="1:15" x14ac:dyDescent="0.25">
      <c r="A36" s="1" t="s">
        <v>129</v>
      </c>
      <c r="B36" s="9">
        <f t="shared" si="4"/>
        <v>17</v>
      </c>
      <c r="C36" s="22"/>
      <c r="D36" s="69"/>
      <c r="E36" s="11" t="s">
        <v>132</v>
      </c>
      <c r="F36" s="10"/>
      <c r="G36" s="10"/>
      <c r="H36" s="10"/>
      <c r="I36" s="10"/>
      <c r="J36" s="10"/>
      <c r="K36" s="10"/>
      <c r="L36" s="10"/>
      <c r="M36" s="12" t="s">
        <v>75</v>
      </c>
      <c r="N36" s="12"/>
      <c r="O36" s="12"/>
    </row>
    <row r="37" spans="1:15" x14ac:dyDescent="0.25">
      <c r="A37" s="1" t="s">
        <v>129</v>
      </c>
      <c r="B37" s="5">
        <f>B33+1</f>
        <v>18</v>
      </c>
      <c r="C37" t="s">
        <v>17</v>
      </c>
      <c r="D37" s="68" t="s">
        <v>134</v>
      </c>
      <c r="E37" s="3" t="s">
        <v>82</v>
      </c>
      <c r="M37" s="2" t="s">
        <v>75</v>
      </c>
    </row>
    <row r="38" spans="1:15" x14ac:dyDescent="0.25">
      <c r="A38" s="1" t="s">
        <v>129</v>
      </c>
      <c r="B38" s="25">
        <f>B37</f>
        <v>18</v>
      </c>
      <c r="C38" s="26"/>
      <c r="D38" s="71"/>
      <c r="E38" s="27" t="s">
        <v>133</v>
      </c>
      <c r="F38" s="28"/>
      <c r="G38" s="28"/>
      <c r="H38" s="28"/>
      <c r="I38" s="28"/>
      <c r="J38" s="28"/>
      <c r="K38" s="28"/>
      <c r="L38" s="28"/>
      <c r="M38" s="29" t="s">
        <v>75</v>
      </c>
      <c r="N38" s="29"/>
      <c r="O38" s="29"/>
    </row>
    <row r="39" spans="1:15" x14ac:dyDescent="0.25">
      <c r="A39" s="1" t="s">
        <v>129</v>
      </c>
      <c r="B39" s="9">
        <f>B38</f>
        <v>18</v>
      </c>
      <c r="C39" s="22"/>
      <c r="D39" s="69"/>
      <c r="E39" s="11" t="s">
        <v>84</v>
      </c>
      <c r="F39" s="10"/>
      <c r="G39" s="10"/>
      <c r="H39" s="10"/>
      <c r="I39" s="10"/>
      <c r="J39" s="10"/>
      <c r="K39" s="10"/>
      <c r="L39" s="10"/>
      <c r="M39" s="12" t="s">
        <v>75</v>
      </c>
      <c r="N39" s="12" t="s">
        <v>75</v>
      </c>
      <c r="O39" s="12"/>
    </row>
    <row r="40" spans="1:15" x14ac:dyDescent="0.25">
      <c r="A40" s="1" t="s">
        <v>129</v>
      </c>
      <c r="B40" s="13">
        <f>B37+1</f>
        <v>19</v>
      </c>
      <c r="C40" s="19" t="s">
        <v>18</v>
      </c>
      <c r="D40" s="65" t="s">
        <v>134</v>
      </c>
      <c r="E40" s="15" t="s">
        <v>83</v>
      </c>
      <c r="F40" s="14"/>
      <c r="G40" s="14"/>
      <c r="H40" s="14"/>
      <c r="I40" s="14"/>
      <c r="J40" s="14"/>
      <c r="K40" s="14"/>
      <c r="L40" s="14"/>
      <c r="M40" s="16" t="s">
        <v>75</v>
      </c>
      <c r="N40" s="16" t="s">
        <v>75</v>
      </c>
      <c r="O40" s="16"/>
    </row>
    <row r="41" spans="1:15" x14ac:dyDescent="0.25">
      <c r="A41" s="1" t="s">
        <v>129</v>
      </c>
      <c r="B41" s="35">
        <f>B40+1</f>
        <v>20</v>
      </c>
      <c r="C41" s="39" t="s">
        <v>146</v>
      </c>
      <c r="D41" s="66" t="s">
        <v>115</v>
      </c>
      <c r="E41" s="37" t="s">
        <v>135</v>
      </c>
      <c r="F41" s="36"/>
      <c r="G41" s="36"/>
      <c r="H41" s="36"/>
      <c r="I41" s="36"/>
      <c r="J41" s="36"/>
      <c r="K41" s="36"/>
      <c r="L41" s="36"/>
      <c r="M41" s="38"/>
      <c r="N41" s="38"/>
      <c r="O41" s="38"/>
    </row>
    <row r="42" spans="1:15" x14ac:dyDescent="0.25">
      <c r="A42" s="1" t="s">
        <v>129</v>
      </c>
      <c r="B42" s="13">
        <f t="shared" ref="B42:B46" si="5">B41+1</f>
        <v>21</v>
      </c>
      <c r="C42" s="19" t="s">
        <v>19</v>
      </c>
      <c r="D42" s="72" t="s">
        <v>134</v>
      </c>
      <c r="E42" s="20" t="s">
        <v>165</v>
      </c>
      <c r="F42" s="14"/>
      <c r="G42" s="14"/>
      <c r="H42" s="14"/>
      <c r="I42" s="14"/>
      <c r="J42" s="14"/>
      <c r="K42" s="14"/>
      <c r="L42" s="14"/>
      <c r="M42" s="16" t="s">
        <v>75</v>
      </c>
      <c r="N42" s="16"/>
      <c r="O42" s="16"/>
    </row>
    <row r="43" spans="1:15" x14ac:dyDescent="0.25">
      <c r="A43" s="1" t="s">
        <v>129</v>
      </c>
      <c r="B43" s="13">
        <f t="shared" si="5"/>
        <v>22</v>
      </c>
      <c r="C43" s="19" t="s">
        <v>20</v>
      </c>
      <c r="D43" s="72" t="s">
        <v>134</v>
      </c>
      <c r="E43" s="15" t="s">
        <v>85</v>
      </c>
      <c r="F43" s="14"/>
      <c r="G43" s="14"/>
      <c r="H43" s="14"/>
      <c r="I43" s="14"/>
      <c r="J43" s="14"/>
      <c r="K43" s="14" t="s">
        <v>126</v>
      </c>
      <c r="L43" s="14"/>
      <c r="M43" s="16" t="s">
        <v>75</v>
      </c>
      <c r="N43" s="16"/>
      <c r="O43" s="16"/>
    </row>
    <row r="44" spans="1:15" x14ac:dyDescent="0.25">
      <c r="A44" s="1" t="s">
        <v>129</v>
      </c>
      <c r="B44" s="35">
        <f t="shared" si="5"/>
        <v>23</v>
      </c>
      <c r="C44" s="39" t="s">
        <v>21</v>
      </c>
      <c r="D44" s="66" t="s">
        <v>115</v>
      </c>
      <c r="E44" s="37" t="s">
        <v>135</v>
      </c>
      <c r="F44" s="36"/>
      <c r="G44" s="36"/>
      <c r="H44" s="36"/>
      <c r="I44" s="36"/>
      <c r="J44" s="36"/>
      <c r="K44" s="36"/>
      <c r="L44" s="36"/>
      <c r="M44" s="38"/>
      <c r="N44" s="38"/>
      <c r="O44" s="38"/>
    </row>
    <row r="45" spans="1:15" x14ac:dyDescent="0.25">
      <c r="A45" s="1" t="s">
        <v>129</v>
      </c>
      <c r="B45" s="13">
        <f t="shared" si="5"/>
        <v>24</v>
      </c>
      <c r="C45" s="19" t="s">
        <v>22</v>
      </c>
      <c r="D45" s="72" t="s">
        <v>138</v>
      </c>
      <c r="E45" s="30" t="s">
        <v>137</v>
      </c>
      <c r="F45" s="14"/>
      <c r="G45" s="14"/>
      <c r="H45" s="14"/>
      <c r="I45" s="14"/>
      <c r="J45" s="14"/>
      <c r="K45" s="14"/>
      <c r="L45" s="14"/>
      <c r="M45" s="16"/>
      <c r="N45" s="16"/>
      <c r="O45" s="16"/>
    </row>
    <row r="46" spans="1:15" x14ac:dyDescent="0.25">
      <c r="A46" s="1" t="s">
        <v>129</v>
      </c>
      <c r="B46" s="5">
        <f t="shared" si="5"/>
        <v>25</v>
      </c>
      <c r="C46" t="s">
        <v>23</v>
      </c>
      <c r="D46" s="67" t="s">
        <v>134</v>
      </c>
      <c r="E46" s="3" t="s">
        <v>86</v>
      </c>
      <c r="K46" s="1" t="s">
        <v>126</v>
      </c>
      <c r="M46" s="2" t="s">
        <v>75</v>
      </c>
    </row>
    <row r="47" spans="1:15" x14ac:dyDescent="0.25">
      <c r="A47" s="1" t="s">
        <v>129</v>
      </c>
      <c r="B47" s="9">
        <f>B46</f>
        <v>25</v>
      </c>
      <c r="C47" s="22"/>
      <c r="D47" s="69"/>
      <c r="E47" s="11" t="s">
        <v>87</v>
      </c>
      <c r="F47" s="10"/>
      <c r="G47" s="10"/>
      <c r="H47" s="10"/>
      <c r="I47" s="10"/>
      <c r="J47" s="10"/>
      <c r="K47" s="10" t="s">
        <v>126</v>
      </c>
      <c r="L47" s="10"/>
      <c r="M47" s="12" t="s">
        <v>75</v>
      </c>
      <c r="N47" s="12"/>
      <c r="O47" s="12"/>
    </row>
    <row r="48" spans="1:15" x14ac:dyDescent="0.25">
      <c r="A48" s="1" t="s">
        <v>129</v>
      </c>
      <c r="B48" s="5">
        <f>B46+1</f>
        <v>26</v>
      </c>
      <c r="C48" t="s">
        <v>24</v>
      </c>
      <c r="D48" s="67" t="s">
        <v>134</v>
      </c>
      <c r="E48" s="3" t="s">
        <v>86</v>
      </c>
      <c r="K48" s="1" t="s">
        <v>126</v>
      </c>
      <c r="M48" s="2" t="s">
        <v>75</v>
      </c>
    </row>
    <row r="49" spans="1:15" x14ac:dyDescent="0.25">
      <c r="A49" s="1" t="s">
        <v>129</v>
      </c>
      <c r="B49" s="9">
        <f>B48</f>
        <v>26</v>
      </c>
      <c r="C49" s="22"/>
      <c r="D49" s="69"/>
      <c r="E49" s="11" t="s">
        <v>87</v>
      </c>
      <c r="F49" s="10"/>
      <c r="G49" s="10"/>
      <c r="H49" s="10"/>
      <c r="I49" s="10"/>
      <c r="J49" s="10"/>
      <c r="K49" s="10" t="s">
        <v>126</v>
      </c>
      <c r="L49" s="10"/>
      <c r="M49" s="12" t="s">
        <v>75</v>
      </c>
      <c r="N49" s="12"/>
      <c r="O49" s="12"/>
    </row>
    <row r="50" spans="1:15" x14ac:dyDescent="0.25">
      <c r="A50" s="1" t="s">
        <v>129</v>
      </c>
      <c r="B50" s="35">
        <f>B48+1</f>
        <v>27</v>
      </c>
      <c r="C50" s="39" t="s">
        <v>25</v>
      </c>
      <c r="D50" s="66" t="s">
        <v>115</v>
      </c>
      <c r="E50" s="37" t="s">
        <v>135</v>
      </c>
      <c r="F50" s="36"/>
      <c r="G50" s="36"/>
      <c r="H50" s="36"/>
      <c r="I50" s="36"/>
      <c r="J50" s="36"/>
      <c r="K50" s="36"/>
      <c r="L50" s="36"/>
      <c r="M50" s="38"/>
      <c r="N50" s="38"/>
      <c r="O50" s="38"/>
    </row>
    <row r="51" spans="1:15" x14ac:dyDescent="0.25">
      <c r="A51" s="1" t="s">
        <v>129</v>
      </c>
      <c r="B51" s="13">
        <f>B50+1</f>
        <v>28</v>
      </c>
      <c r="C51" s="19" t="s">
        <v>26</v>
      </c>
      <c r="D51" s="72" t="s">
        <v>138</v>
      </c>
      <c r="E51" s="15" t="s">
        <v>139</v>
      </c>
      <c r="F51" s="14"/>
      <c r="G51" s="14"/>
      <c r="H51" s="14"/>
      <c r="I51" s="14"/>
      <c r="J51" s="14"/>
      <c r="K51" s="14"/>
      <c r="L51" s="14"/>
      <c r="M51" s="16" t="s">
        <v>75</v>
      </c>
      <c r="N51" s="16"/>
      <c r="O51" s="16"/>
    </row>
    <row r="52" spans="1:15" x14ac:dyDescent="0.25">
      <c r="A52" s="1" t="s">
        <v>129</v>
      </c>
      <c r="B52" s="13">
        <f>B51+1</f>
        <v>29</v>
      </c>
      <c r="C52" s="19" t="s">
        <v>27</v>
      </c>
      <c r="D52" s="72" t="s">
        <v>138</v>
      </c>
      <c r="E52" s="15" t="s">
        <v>139</v>
      </c>
      <c r="F52" s="14"/>
      <c r="G52" s="14"/>
      <c r="H52" s="14"/>
      <c r="I52" s="14"/>
      <c r="J52" s="14"/>
      <c r="K52" s="14"/>
      <c r="L52" s="14"/>
      <c r="M52" s="16" t="s">
        <v>75</v>
      </c>
      <c r="N52" s="16"/>
      <c r="O52" s="16"/>
    </row>
    <row r="53" spans="1:15" x14ac:dyDescent="0.25">
      <c r="A53" s="1" t="s">
        <v>129</v>
      </c>
      <c r="B53" s="35">
        <f t="shared" ref="B53:B55" si="6">B52+1</f>
        <v>30</v>
      </c>
      <c r="C53" s="39" t="s">
        <v>28</v>
      </c>
      <c r="D53" s="66" t="s">
        <v>115</v>
      </c>
      <c r="E53" s="37" t="s">
        <v>135</v>
      </c>
      <c r="F53" s="36"/>
      <c r="G53" s="36"/>
      <c r="H53" s="36"/>
      <c r="I53" s="36"/>
      <c r="J53" s="36"/>
      <c r="K53" s="36"/>
      <c r="L53" s="36"/>
      <c r="M53" s="38"/>
      <c r="N53" s="38"/>
      <c r="O53" s="38"/>
    </row>
    <row r="54" spans="1:15" ht="30" x14ac:dyDescent="0.25">
      <c r="A54" s="1" t="s">
        <v>129</v>
      </c>
      <c r="B54" s="13">
        <f t="shared" si="6"/>
        <v>31</v>
      </c>
      <c r="C54" s="14" t="s">
        <v>140</v>
      </c>
      <c r="D54" s="16" t="s">
        <v>134</v>
      </c>
      <c r="E54" s="15" t="s">
        <v>89</v>
      </c>
      <c r="F54" s="14"/>
      <c r="G54" s="14"/>
      <c r="H54" s="14"/>
      <c r="I54" s="14"/>
      <c r="J54" s="14"/>
      <c r="K54" s="21" t="s">
        <v>141</v>
      </c>
      <c r="L54" s="14" t="s">
        <v>90</v>
      </c>
      <c r="M54" s="16" t="s">
        <v>75</v>
      </c>
      <c r="N54" s="16" t="s">
        <v>75</v>
      </c>
      <c r="O54" s="16"/>
    </row>
    <row r="55" spans="1:15" x14ac:dyDescent="0.25">
      <c r="A55" s="1" t="s">
        <v>129</v>
      </c>
      <c r="B55" s="5">
        <f t="shared" si="6"/>
        <v>32</v>
      </c>
      <c r="C55" t="s">
        <v>29</v>
      </c>
      <c r="D55" s="67" t="s">
        <v>134</v>
      </c>
      <c r="E55" s="3" t="s">
        <v>143</v>
      </c>
      <c r="M55" s="2" t="s">
        <v>75</v>
      </c>
      <c r="N55" s="2" t="s">
        <v>75</v>
      </c>
    </row>
    <row r="56" spans="1:15" x14ac:dyDescent="0.25">
      <c r="A56" s="1" t="s">
        <v>129</v>
      </c>
      <c r="B56" s="5">
        <f>B55</f>
        <v>32</v>
      </c>
      <c r="C56"/>
      <c r="D56" s="68"/>
      <c r="E56" s="3" t="s">
        <v>144</v>
      </c>
      <c r="M56" s="2" t="s">
        <v>75</v>
      </c>
      <c r="N56" s="2" t="s">
        <v>75</v>
      </c>
    </row>
    <row r="57" spans="1:15" x14ac:dyDescent="0.25">
      <c r="A57" s="1" t="s">
        <v>129</v>
      </c>
      <c r="B57" s="9">
        <f>B56</f>
        <v>32</v>
      </c>
      <c r="C57" s="22"/>
      <c r="D57" s="69"/>
      <c r="E57" s="11" t="s">
        <v>114</v>
      </c>
      <c r="F57" s="10"/>
      <c r="G57" s="10"/>
      <c r="H57" s="10"/>
      <c r="I57" s="10"/>
      <c r="J57" s="10"/>
      <c r="K57" s="10"/>
      <c r="L57" s="10"/>
      <c r="M57" s="12" t="s">
        <v>75</v>
      </c>
      <c r="N57" s="12"/>
      <c r="O57" s="12"/>
    </row>
    <row r="58" spans="1:15" x14ac:dyDescent="0.25">
      <c r="A58" s="1" t="s">
        <v>129</v>
      </c>
      <c r="B58" s="5">
        <f>B55+1</f>
        <v>33</v>
      </c>
      <c r="C58" t="s">
        <v>30</v>
      </c>
      <c r="D58" s="67" t="s">
        <v>134</v>
      </c>
      <c r="E58" s="4" t="s">
        <v>86</v>
      </c>
      <c r="K58" s="1" t="s">
        <v>126</v>
      </c>
      <c r="M58" s="2" t="s">
        <v>75</v>
      </c>
    </row>
    <row r="59" spans="1:15" x14ac:dyDescent="0.25">
      <c r="A59" s="1" t="s">
        <v>129</v>
      </c>
      <c r="B59" s="5">
        <f>B58</f>
        <v>33</v>
      </c>
      <c r="C59"/>
      <c r="D59" s="68"/>
      <c r="E59" s="4" t="s">
        <v>72</v>
      </c>
      <c r="K59" s="1" t="s">
        <v>126</v>
      </c>
      <c r="M59" s="2" t="s">
        <v>75</v>
      </c>
      <c r="N59" s="2" t="s">
        <v>75</v>
      </c>
    </row>
    <row r="60" spans="1:15" x14ac:dyDescent="0.25">
      <c r="A60" s="1" t="s">
        <v>129</v>
      </c>
      <c r="B60" s="9">
        <f>B59</f>
        <v>33</v>
      </c>
      <c r="C60" s="22"/>
      <c r="D60" s="69"/>
      <c r="E60" s="24" t="s">
        <v>87</v>
      </c>
      <c r="F60" s="10"/>
      <c r="G60" s="10"/>
      <c r="H60" s="10"/>
      <c r="I60" s="10"/>
      <c r="J60" s="10"/>
      <c r="K60" s="10" t="s">
        <v>126</v>
      </c>
      <c r="L60" s="10"/>
      <c r="M60" s="12" t="s">
        <v>75</v>
      </c>
      <c r="N60" s="12"/>
      <c r="O60" s="12"/>
    </row>
    <row r="61" spans="1:15" x14ac:dyDescent="0.25">
      <c r="A61" s="1" t="s">
        <v>129</v>
      </c>
      <c r="B61" s="35">
        <f>B58+1</f>
        <v>34</v>
      </c>
      <c r="C61" s="39" t="s">
        <v>31</v>
      </c>
      <c r="D61" s="66" t="s">
        <v>115</v>
      </c>
      <c r="E61" s="37" t="s">
        <v>135</v>
      </c>
      <c r="F61" s="36"/>
      <c r="G61" s="36"/>
      <c r="H61" s="36"/>
      <c r="I61" s="36"/>
      <c r="J61" s="36"/>
      <c r="K61" s="36"/>
      <c r="L61" s="36"/>
      <c r="M61" s="38"/>
      <c r="N61" s="38"/>
      <c r="O61" s="38"/>
    </row>
    <row r="62" spans="1:15" x14ac:dyDescent="0.25">
      <c r="A62" s="1" t="s">
        <v>129</v>
      </c>
      <c r="B62" s="5">
        <f>B61+1</f>
        <v>35</v>
      </c>
      <c r="C62" t="s">
        <v>32</v>
      </c>
      <c r="D62" s="68" t="s">
        <v>134</v>
      </c>
      <c r="E62" s="3" t="s">
        <v>91</v>
      </c>
      <c r="M62" s="2" t="s">
        <v>75</v>
      </c>
      <c r="N62" s="2" t="s">
        <v>75</v>
      </c>
    </row>
    <row r="63" spans="1:15" x14ac:dyDescent="0.25">
      <c r="A63" s="1" t="s">
        <v>129</v>
      </c>
      <c r="B63" s="5">
        <f>B62</f>
        <v>35</v>
      </c>
      <c r="C63"/>
      <c r="D63" s="68"/>
      <c r="E63" s="3" t="s">
        <v>145</v>
      </c>
      <c r="L63" s="1" t="s">
        <v>116</v>
      </c>
      <c r="M63" s="2" t="s">
        <v>75</v>
      </c>
      <c r="N63" s="2" t="s">
        <v>75</v>
      </c>
    </row>
    <row r="64" spans="1:15" x14ac:dyDescent="0.25">
      <c r="A64" s="1" t="s">
        <v>129</v>
      </c>
      <c r="B64" s="5">
        <f>B63</f>
        <v>35</v>
      </c>
      <c r="C64"/>
      <c r="D64" s="68"/>
      <c r="E64" s="4" t="s">
        <v>131</v>
      </c>
      <c r="L64" s="1" t="s">
        <v>116</v>
      </c>
      <c r="M64" s="2" t="s">
        <v>75</v>
      </c>
      <c r="N64" s="2" t="s">
        <v>75</v>
      </c>
    </row>
    <row r="65" spans="1:15" x14ac:dyDescent="0.25">
      <c r="A65" s="1" t="s">
        <v>129</v>
      </c>
      <c r="B65" s="9">
        <f>B64</f>
        <v>35</v>
      </c>
      <c r="C65" s="22"/>
      <c r="D65" s="69"/>
      <c r="E65" s="11" t="s">
        <v>93</v>
      </c>
      <c r="F65" s="10"/>
      <c r="G65" s="10"/>
      <c r="H65" s="10"/>
      <c r="I65" s="10"/>
      <c r="J65" s="10"/>
      <c r="K65" s="10"/>
      <c r="L65" s="10"/>
      <c r="M65" s="12"/>
      <c r="N65" s="12"/>
      <c r="O65" s="12" t="s">
        <v>75</v>
      </c>
    </row>
    <row r="66" spans="1:15" x14ac:dyDescent="0.25">
      <c r="A66" s="1" t="s">
        <v>129</v>
      </c>
      <c r="B66" s="5">
        <f>B62+1</f>
        <v>36</v>
      </c>
      <c r="C66" t="s">
        <v>33</v>
      </c>
      <c r="D66" s="68" t="s">
        <v>134</v>
      </c>
      <c r="E66" s="4" t="s">
        <v>131</v>
      </c>
      <c r="L66" s="1" t="s">
        <v>116</v>
      </c>
      <c r="M66" s="2" t="s">
        <v>75</v>
      </c>
      <c r="N66" s="2" t="s">
        <v>75</v>
      </c>
    </row>
    <row r="67" spans="1:15" x14ac:dyDescent="0.25">
      <c r="A67" s="1" t="s">
        <v>129</v>
      </c>
      <c r="B67" s="9">
        <f>B66</f>
        <v>36</v>
      </c>
      <c r="C67" s="22"/>
      <c r="D67" s="69"/>
      <c r="E67" s="11" t="s">
        <v>94</v>
      </c>
      <c r="F67" s="10"/>
      <c r="G67" s="10"/>
      <c r="H67" s="10"/>
      <c r="I67" s="10"/>
      <c r="J67" s="10"/>
      <c r="K67" s="10"/>
      <c r="L67" s="10"/>
      <c r="M67" s="12"/>
      <c r="N67" s="12"/>
      <c r="O67" s="12" t="s">
        <v>75</v>
      </c>
    </row>
    <row r="68" spans="1:15" x14ac:dyDescent="0.25">
      <c r="A68" s="1" t="s">
        <v>129</v>
      </c>
      <c r="B68" s="35">
        <f>B66+1</f>
        <v>37</v>
      </c>
      <c r="C68" s="39" t="s">
        <v>34</v>
      </c>
      <c r="D68" s="66" t="s">
        <v>115</v>
      </c>
      <c r="E68" s="37" t="s">
        <v>135</v>
      </c>
      <c r="F68" s="36"/>
      <c r="G68" s="36"/>
      <c r="H68" s="36"/>
      <c r="I68" s="36"/>
      <c r="J68" s="36"/>
      <c r="K68" s="36"/>
      <c r="L68" s="36"/>
      <c r="M68" s="38"/>
      <c r="N68" s="38"/>
      <c r="O68" s="38"/>
    </row>
    <row r="69" spans="1:15" x14ac:dyDescent="0.25">
      <c r="A69" s="1" t="s">
        <v>129</v>
      </c>
      <c r="B69" s="35">
        <f>B68+1</f>
        <v>38</v>
      </c>
      <c r="C69" s="39" t="s">
        <v>35</v>
      </c>
      <c r="D69" s="66" t="s">
        <v>115</v>
      </c>
      <c r="E69" s="41" t="s">
        <v>135</v>
      </c>
      <c r="F69" s="36"/>
      <c r="G69" s="36"/>
      <c r="H69" s="36"/>
      <c r="I69" s="36"/>
      <c r="J69" s="36"/>
      <c r="K69" s="36"/>
      <c r="L69" s="36"/>
      <c r="M69" s="38"/>
      <c r="N69" s="38"/>
      <c r="O69" s="38"/>
    </row>
    <row r="70" spans="1:15" x14ac:dyDescent="0.25">
      <c r="A70" s="1" t="s">
        <v>129</v>
      </c>
      <c r="B70" s="13">
        <f t="shared" ref="B70" si="7">B68+1</f>
        <v>38</v>
      </c>
      <c r="C70" s="19" t="s">
        <v>36</v>
      </c>
      <c r="D70" s="65"/>
      <c r="E70" s="20" t="s">
        <v>164</v>
      </c>
      <c r="F70" s="14"/>
      <c r="G70" s="14"/>
      <c r="H70" s="14"/>
      <c r="I70" s="14"/>
      <c r="J70" s="14"/>
      <c r="K70" s="14"/>
      <c r="L70" s="14" t="s">
        <v>116</v>
      </c>
      <c r="M70" s="16" t="s">
        <v>75</v>
      </c>
      <c r="N70" s="16" t="s">
        <v>75</v>
      </c>
      <c r="O70" s="16"/>
    </row>
    <row r="71" spans="1:15" x14ac:dyDescent="0.25">
      <c r="A71" s="1" t="s">
        <v>129</v>
      </c>
      <c r="B71" s="13">
        <f t="shared" ref="B71:B72" si="8">B70+1</f>
        <v>39</v>
      </c>
      <c r="C71" s="19" t="s">
        <v>37</v>
      </c>
      <c r="D71" s="65"/>
      <c r="E71" s="15" t="s">
        <v>147</v>
      </c>
      <c r="F71" s="14"/>
      <c r="G71" s="14"/>
      <c r="H71" s="14"/>
      <c r="I71" s="14"/>
      <c r="J71" s="14"/>
      <c r="K71" s="14"/>
      <c r="L71" s="14" t="s">
        <v>116</v>
      </c>
      <c r="M71" s="16" t="s">
        <v>75</v>
      </c>
      <c r="N71" s="16" t="s">
        <v>75</v>
      </c>
      <c r="O71" s="16"/>
    </row>
    <row r="72" spans="1:15" x14ac:dyDescent="0.25">
      <c r="A72" s="1" t="s">
        <v>129</v>
      </c>
      <c r="B72" s="35">
        <f t="shared" si="8"/>
        <v>40</v>
      </c>
      <c r="C72" s="39" t="s">
        <v>38</v>
      </c>
      <c r="D72" s="66" t="s">
        <v>115</v>
      </c>
      <c r="E72" s="37" t="s">
        <v>135</v>
      </c>
      <c r="F72" s="36"/>
      <c r="G72" s="36"/>
      <c r="H72" s="36"/>
      <c r="I72" s="36"/>
      <c r="J72" s="36"/>
      <c r="K72" s="36"/>
      <c r="L72" s="36"/>
      <c r="M72" s="38"/>
      <c r="N72" s="38"/>
      <c r="O72" s="38"/>
    </row>
    <row r="73" spans="1:15" ht="15.75" thickBot="1" x14ac:dyDescent="0.3"/>
    <row r="74" spans="1:15" ht="15.75" thickBot="1" x14ac:dyDescent="0.3">
      <c r="B74" s="58" t="s">
        <v>148</v>
      </c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60"/>
    </row>
    <row r="75" spans="1:15" x14ac:dyDescent="0.25">
      <c r="A75" s="1" t="s">
        <v>148</v>
      </c>
      <c r="B75" s="47">
        <f>B72+1</f>
        <v>41</v>
      </c>
      <c r="C75" s="48" t="s">
        <v>39</v>
      </c>
      <c r="D75" s="72" t="s">
        <v>138</v>
      </c>
      <c r="E75" s="49" t="s">
        <v>151</v>
      </c>
      <c r="F75" s="50"/>
      <c r="G75" s="50"/>
      <c r="H75" s="50"/>
      <c r="I75" s="50"/>
      <c r="J75" s="50"/>
      <c r="K75" s="50"/>
      <c r="L75" s="50"/>
      <c r="M75" s="51" t="s">
        <v>75</v>
      </c>
      <c r="N75" s="51"/>
      <c r="O75" s="51"/>
    </row>
    <row r="76" spans="1:15" x14ac:dyDescent="0.25">
      <c r="A76" s="1" t="s">
        <v>148</v>
      </c>
      <c r="B76" s="35">
        <f t="shared" ref="B76" si="9">B75+1</f>
        <v>42</v>
      </c>
      <c r="C76" s="39" t="s">
        <v>40</v>
      </c>
      <c r="D76" s="66" t="s">
        <v>115</v>
      </c>
      <c r="E76" s="37" t="s">
        <v>135</v>
      </c>
      <c r="F76" s="36"/>
      <c r="G76" s="36"/>
      <c r="H76" s="36"/>
      <c r="I76" s="36"/>
      <c r="J76" s="36"/>
      <c r="K76" s="36"/>
      <c r="L76" s="36"/>
      <c r="M76" s="38"/>
      <c r="N76" s="38"/>
      <c r="O76" s="38"/>
    </row>
    <row r="77" spans="1:15" ht="15.75" thickBot="1" x14ac:dyDescent="0.3"/>
    <row r="78" spans="1:15" ht="15.75" thickBot="1" x14ac:dyDescent="0.3">
      <c r="B78" s="58" t="s">
        <v>149</v>
      </c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60"/>
    </row>
    <row r="79" spans="1:15" x14ac:dyDescent="0.25">
      <c r="A79" s="1" t="s">
        <v>149</v>
      </c>
      <c r="B79" s="31">
        <f>B76+1</f>
        <v>43</v>
      </c>
      <c r="C79" s="40" t="s">
        <v>42</v>
      </c>
      <c r="D79" s="70" t="s">
        <v>115</v>
      </c>
      <c r="E79" s="33" t="s">
        <v>135</v>
      </c>
      <c r="F79" s="32"/>
      <c r="G79" s="32"/>
      <c r="H79" s="32"/>
      <c r="I79" s="32"/>
      <c r="J79" s="32"/>
      <c r="K79" s="32"/>
      <c r="L79" s="32"/>
      <c r="M79" s="34"/>
      <c r="N79" s="34"/>
      <c r="O79" s="34"/>
    </row>
    <row r="80" spans="1:15" x14ac:dyDescent="0.25">
      <c r="A80" s="1" t="s">
        <v>149</v>
      </c>
      <c r="B80" s="13">
        <f>B79+1</f>
        <v>44</v>
      </c>
      <c r="C80" s="19" t="s">
        <v>43</v>
      </c>
      <c r="D80" s="65" t="s">
        <v>138</v>
      </c>
      <c r="E80" s="15" t="s">
        <v>150</v>
      </c>
      <c r="F80" s="14"/>
      <c r="G80" s="14"/>
      <c r="H80" s="14"/>
      <c r="I80" s="14"/>
      <c r="J80" s="14"/>
      <c r="K80" s="14"/>
      <c r="L80" s="14" t="s">
        <v>116</v>
      </c>
      <c r="M80" s="16" t="s">
        <v>75</v>
      </c>
      <c r="N80" s="16"/>
      <c r="O80" s="16"/>
    </row>
    <row r="81" spans="1:15" ht="15.75" thickBot="1" x14ac:dyDescent="0.3"/>
    <row r="82" spans="1:15" ht="15.75" thickBot="1" x14ac:dyDescent="0.3">
      <c r="B82" s="58" t="s">
        <v>152</v>
      </c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60"/>
    </row>
    <row r="83" spans="1:15" x14ac:dyDescent="0.25">
      <c r="A83" s="1" t="s">
        <v>152</v>
      </c>
      <c r="B83" s="42">
        <f>B80+1</f>
        <v>45</v>
      </c>
      <c r="C83" s="43" t="s">
        <v>44</v>
      </c>
      <c r="D83" s="73" t="s">
        <v>115</v>
      </c>
      <c r="E83" s="44" t="s">
        <v>135</v>
      </c>
      <c r="F83" s="45"/>
      <c r="G83" s="45"/>
      <c r="H83" s="45"/>
      <c r="I83" s="45"/>
      <c r="J83" s="45"/>
      <c r="K83" s="45"/>
      <c r="L83" s="45"/>
      <c r="M83" s="46"/>
      <c r="N83" s="46"/>
      <c r="O83" s="46"/>
    </row>
    <row r="84" spans="1:15" x14ac:dyDescent="0.25">
      <c r="A84" s="1" t="s">
        <v>152</v>
      </c>
      <c r="B84" s="5">
        <f>B83+1</f>
        <v>46</v>
      </c>
      <c r="C84" t="s">
        <v>45</v>
      </c>
      <c r="D84" s="68" t="s">
        <v>134</v>
      </c>
      <c r="E84" s="4" t="s">
        <v>121</v>
      </c>
      <c r="L84" s="1" t="s">
        <v>116</v>
      </c>
      <c r="M84" s="2" t="s">
        <v>75</v>
      </c>
      <c r="N84" s="2" t="s">
        <v>75</v>
      </c>
    </row>
    <row r="85" spans="1:15" x14ac:dyDescent="0.25">
      <c r="A85" s="1" t="s">
        <v>152</v>
      </c>
      <c r="B85" s="5">
        <f>B84</f>
        <v>46</v>
      </c>
      <c r="C85"/>
      <c r="D85" s="68"/>
      <c r="E85" s="4"/>
      <c r="F85" s="1" t="s">
        <v>97</v>
      </c>
    </row>
    <row r="86" spans="1:15" x14ac:dyDescent="0.25">
      <c r="A86" s="1" t="s">
        <v>152</v>
      </c>
      <c r="B86" s="9">
        <f>B85</f>
        <v>46</v>
      </c>
      <c r="C86" s="22"/>
      <c r="D86" s="69"/>
      <c r="E86" s="24" t="s">
        <v>98</v>
      </c>
      <c r="F86" s="10"/>
      <c r="G86" s="10"/>
      <c r="H86" s="10"/>
      <c r="I86" s="10"/>
      <c r="J86" s="10"/>
      <c r="K86" s="10"/>
      <c r="L86" s="10"/>
      <c r="M86" s="12" t="s">
        <v>75</v>
      </c>
      <c r="N86" s="12"/>
      <c r="O86" s="12"/>
    </row>
    <row r="87" spans="1:15" x14ac:dyDescent="0.25">
      <c r="A87" s="1" t="s">
        <v>152</v>
      </c>
      <c r="B87" s="35">
        <f>B84+1</f>
        <v>47</v>
      </c>
      <c r="C87" s="39" t="s">
        <v>46</v>
      </c>
      <c r="D87" s="66" t="s">
        <v>115</v>
      </c>
      <c r="E87" s="37" t="s">
        <v>135</v>
      </c>
      <c r="F87" s="36"/>
      <c r="G87" s="36"/>
      <c r="H87" s="36"/>
      <c r="I87" s="36"/>
      <c r="J87" s="36"/>
      <c r="K87" s="36"/>
      <c r="L87" s="36"/>
      <c r="M87" s="38"/>
      <c r="N87" s="38"/>
      <c r="O87" s="38"/>
    </row>
    <row r="88" spans="1:15" x14ac:dyDescent="0.25">
      <c r="A88" s="1" t="s">
        <v>152</v>
      </c>
      <c r="B88" s="35">
        <f>B87+1</f>
        <v>48</v>
      </c>
      <c r="C88" s="39" t="s">
        <v>47</v>
      </c>
      <c r="D88" s="66" t="s">
        <v>115</v>
      </c>
      <c r="E88" s="37" t="s">
        <v>135</v>
      </c>
      <c r="F88" s="36"/>
      <c r="G88" s="36"/>
      <c r="H88" s="36"/>
      <c r="I88" s="36"/>
      <c r="J88" s="36"/>
      <c r="K88" s="36"/>
      <c r="L88" s="36"/>
      <c r="M88" s="38"/>
      <c r="N88" s="38"/>
      <c r="O88" s="38"/>
    </row>
    <row r="89" spans="1:15" x14ac:dyDescent="0.25">
      <c r="A89" s="1" t="s">
        <v>152</v>
      </c>
      <c r="B89" s="5">
        <f t="shared" ref="B89" si="10">B88+1</f>
        <v>49</v>
      </c>
      <c r="C89" t="s">
        <v>48</v>
      </c>
      <c r="D89" s="68" t="s">
        <v>134</v>
      </c>
      <c r="E89" s="4" t="s">
        <v>120</v>
      </c>
      <c r="L89" s="1" t="s">
        <v>116</v>
      </c>
      <c r="M89" s="2" t="s">
        <v>75</v>
      </c>
      <c r="N89" s="2" t="s">
        <v>75</v>
      </c>
    </row>
    <row r="90" spans="1:15" x14ac:dyDescent="0.25">
      <c r="A90" s="1" t="s">
        <v>152</v>
      </c>
      <c r="B90" s="9">
        <f>B89</f>
        <v>49</v>
      </c>
      <c r="C90" s="22"/>
      <c r="D90" s="69"/>
      <c r="E90" s="24" t="s">
        <v>98</v>
      </c>
      <c r="F90" s="10"/>
      <c r="G90" s="10"/>
      <c r="H90" s="10"/>
      <c r="I90" s="10"/>
      <c r="J90" s="10"/>
      <c r="K90" s="10"/>
      <c r="L90" s="10"/>
      <c r="M90" s="12" t="s">
        <v>75</v>
      </c>
      <c r="N90" s="12"/>
      <c r="O90" s="12"/>
    </row>
    <row r="91" spans="1:15" x14ac:dyDescent="0.25">
      <c r="A91" s="1" t="s">
        <v>152</v>
      </c>
      <c r="B91" s="5">
        <f>B89+1</f>
        <v>50</v>
      </c>
      <c r="C91" t="s">
        <v>49</v>
      </c>
      <c r="D91" s="68" t="s">
        <v>134</v>
      </c>
      <c r="E91" s="4" t="s">
        <v>120</v>
      </c>
      <c r="L91" s="1" t="s">
        <v>116</v>
      </c>
      <c r="M91" s="2" t="s">
        <v>75</v>
      </c>
      <c r="N91" s="2" t="s">
        <v>75</v>
      </c>
    </row>
    <row r="92" spans="1:15" x14ac:dyDescent="0.25">
      <c r="A92" s="1" t="s">
        <v>152</v>
      </c>
      <c r="B92" s="9">
        <f>B91</f>
        <v>50</v>
      </c>
      <c r="C92" s="22"/>
      <c r="D92" s="69"/>
      <c r="E92" s="24" t="s">
        <v>99</v>
      </c>
      <c r="F92" s="10"/>
      <c r="G92" s="10"/>
      <c r="H92" s="10"/>
      <c r="I92" s="10"/>
      <c r="J92" s="10"/>
      <c r="K92" s="10"/>
      <c r="L92" s="10"/>
      <c r="M92" s="12" t="s">
        <v>75</v>
      </c>
      <c r="N92" s="12"/>
      <c r="O92" s="12"/>
    </row>
    <row r="93" spans="1:15" x14ac:dyDescent="0.25">
      <c r="A93" s="1" t="s">
        <v>152</v>
      </c>
      <c r="B93" s="5">
        <f>B91+1</f>
        <v>51</v>
      </c>
      <c r="C93" t="s">
        <v>50</v>
      </c>
      <c r="D93" s="68" t="s">
        <v>134</v>
      </c>
      <c r="E93" s="4" t="s">
        <v>100</v>
      </c>
      <c r="L93" s="1" t="s">
        <v>90</v>
      </c>
      <c r="M93" s="2" t="s">
        <v>75</v>
      </c>
      <c r="N93" s="2" t="s">
        <v>75</v>
      </c>
    </row>
    <row r="94" spans="1:15" x14ac:dyDescent="0.25">
      <c r="A94" s="1" t="s">
        <v>152</v>
      </c>
      <c r="B94" s="5">
        <f>B93</f>
        <v>51</v>
      </c>
      <c r="C94"/>
      <c r="D94" s="68"/>
      <c r="E94" s="4" t="s">
        <v>101</v>
      </c>
      <c r="M94" s="2" t="s">
        <v>75</v>
      </c>
      <c r="N94" s="2" t="s">
        <v>75</v>
      </c>
    </row>
    <row r="95" spans="1:15" x14ac:dyDescent="0.25">
      <c r="A95" s="1" t="s">
        <v>152</v>
      </c>
      <c r="B95" s="9">
        <f>B94</f>
        <v>51</v>
      </c>
      <c r="C95" s="22"/>
      <c r="D95" s="69"/>
      <c r="E95" s="24" t="s">
        <v>87</v>
      </c>
      <c r="F95" s="10"/>
      <c r="G95" s="10"/>
      <c r="H95" s="10"/>
      <c r="I95" s="10"/>
      <c r="J95" s="10"/>
      <c r="K95" s="10"/>
      <c r="L95" s="10"/>
      <c r="M95" s="12" t="s">
        <v>75</v>
      </c>
      <c r="N95" s="12"/>
      <c r="O95" s="12"/>
    </row>
    <row r="96" spans="1:15" x14ac:dyDescent="0.25">
      <c r="A96" s="1" t="s">
        <v>152</v>
      </c>
      <c r="B96" s="5">
        <f>B93+1</f>
        <v>52</v>
      </c>
      <c r="C96" t="s">
        <v>102</v>
      </c>
      <c r="D96" s="68" t="s">
        <v>134</v>
      </c>
      <c r="E96" s="4" t="s">
        <v>158</v>
      </c>
      <c r="L96" s="1" t="s">
        <v>116</v>
      </c>
      <c r="M96" s="2" t="s">
        <v>75</v>
      </c>
      <c r="N96" s="2" t="s">
        <v>75</v>
      </c>
    </row>
    <row r="97" spans="1:15" x14ac:dyDescent="0.25">
      <c r="A97" s="1" t="s">
        <v>152</v>
      </c>
      <c r="B97" s="9">
        <f>B96</f>
        <v>52</v>
      </c>
      <c r="C97" s="22"/>
      <c r="D97" s="69"/>
      <c r="E97" s="24" t="s">
        <v>103</v>
      </c>
      <c r="F97" s="10"/>
      <c r="G97" s="10"/>
      <c r="H97" s="10"/>
      <c r="I97" s="10"/>
      <c r="J97" s="10"/>
      <c r="K97" s="10"/>
      <c r="L97" s="10"/>
      <c r="M97" s="12" t="s">
        <v>75</v>
      </c>
      <c r="N97" s="12" t="s">
        <v>75</v>
      </c>
      <c r="O97" s="12"/>
    </row>
    <row r="98" spans="1:15" ht="15.75" thickBot="1" x14ac:dyDescent="0.3">
      <c r="C98"/>
      <c r="D98" s="68"/>
      <c r="E98" s="4"/>
    </row>
    <row r="99" spans="1:15" ht="15.75" thickBot="1" x14ac:dyDescent="0.3">
      <c r="B99" s="58" t="s">
        <v>153</v>
      </c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60"/>
    </row>
    <row r="100" spans="1:15" x14ac:dyDescent="0.25">
      <c r="A100" s="1" t="s">
        <v>169</v>
      </c>
      <c r="B100" s="42">
        <f>B96+1</f>
        <v>53</v>
      </c>
      <c r="C100" s="43" t="s">
        <v>51</v>
      </c>
      <c r="D100" s="46" t="s">
        <v>115</v>
      </c>
      <c r="E100" s="44" t="s">
        <v>135</v>
      </c>
      <c r="F100" s="45"/>
      <c r="G100" s="45"/>
      <c r="H100" s="45"/>
      <c r="I100" s="45"/>
      <c r="J100" s="45"/>
      <c r="K100" s="45"/>
      <c r="L100" s="45"/>
      <c r="M100" s="46"/>
      <c r="N100" s="46"/>
      <c r="O100" s="46"/>
    </row>
    <row r="101" spans="1:15" ht="15.75" thickBot="1" x14ac:dyDescent="0.3"/>
    <row r="102" spans="1:15" ht="15.75" thickBot="1" x14ac:dyDescent="0.3">
      <c r="B102" s="58" t="s">
        <v>154</v>
      </c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60"/>
    </row>
    <row r="103" spans="1:15" x14ac:dyDescent="0.25">
      <c r="A103" s="1" t="s">
        <v>170</v>
      </c>
      <c r="B103" s="42">
        <f>B100+1</f>
        <v>54</v>
      </c>
      <c r="C103" s="43" t="s">
        <v>52</v>
      </c>
      <c r="D103" s="46" t="s">
        <v>115</v>
      </c>
      <c r="E103" s="44" t="s">
        <v>135</v>
      </c>
      <c r="F103" s="45"/>
      <c r="G103" s="45"/>
      <c r="H103" s="45"/>
      <c r="I103" s="45"/>
      <c r="J103" s="45"/>
      <c r="K103" s="45"/>
      <c r="L103" s="45"/>
      <c r="M103" s="46"/>
      <c r="N103" s="46"/>
      <c r="O103" s="46"/>
    </row>
    <row r="104" spans="1:15" x14ac:dyDescent="0.25">
      <c r="A104" s="1" t="s">
        <v>170</v>
      </c>
      <c r="B104" s="35">
        <f>B103+1</f>
        <v>55</v>
      </c>
      <c r="C104" s="39" t="s">
        <v>53</v>
      </c>
      <c r="D104" s="38" t="s">
        <v>115</v>
      </c>
      <c r="E104" s="37" t="s">
        <v>135</v>
      </c>
      <c r="F104" s="36"/>
      <c r="G104" s="36"/>
      <c r="H104" s="36"/>
      <c r="I104" s="36"/>
      <c r="J104" s="36"/>
      <c r="K104" s="36"/>
      <c r="L104" s="36"/>
      <c r="M104" s="38"/>
      <c r="N104" s="38"/>
      <c r="O104" s="38"/>
    </row>
    <row r="105" spans="1:15" x14ac:dyDescent="0.25">
      <c r="A105" s="1" t="s">
        <v>170</v>
      </c>
      <c r="B105" s="13">
        <f>B104+1</f>
        <v>56</v>
      </c>
      <c r="C105" s="19" t="s">
        <v>54</v>
      </c>
      <c r="D105" s="16" t="s">
        <v>134</v>
      </c>
      <c r="E105" s="20" t="s">
        <v>164</v>
      </c>
      <c r="F105" s="14"/>
      <c r="G105" s="14"/>
      <c r="H105" s="14"/>
      <c r="I105" s="14"/>
      <c r="J105" s="14"/>
      <c r="K105" s="14"/>
      <c r="L105" s="14" t="s">
        <v>116</v>
      </c>
      <c r="M105" s="16" t="s">
        <v>75</v>
      </c>
      <c r="N105" s="16" t="s">
        <v>75</v>
      </c>
      <c r="O105" s="16"/>
    </row>
    <row r="106" spans="1:15" x14ac:dyDescent="0.25">
      <c r="A106" s="1" t="s">
        <v>170</v>
      </c>
      <c r="B106" s="13">
        <f t="shared" ref="B106:B107" si="11">B105+1</f>
        <v>57</v>
      </c>
      <c r="C106" s="19" t="s">
        <v>155</v>
      </c>
      <c r="D106" s="65" t="s">
        <v>138</v>
      </c>
      <c r="E106" s="20" t="s">
        <v>156</v>
      </c>
      <c r="F106" s="14"/>
      <c r="G106" s="14"/>
      <c r="H106" s="14"/>
      <c r="I106" s="14"/>
      <c r="J106" s="14"/>
      <c r="K106" s="14"/>
      <c r="L106" s="14"/>
      <c r="M106" s="16" t="s">
        <v>75</v>
      </c>
      <c r="N106" s="16"/>
      <c r="O106" s="16"/>
    </row>
    <row r="107" spans="1:15" x14ac:dyDescent="0.25">
      <c r="A107" s="1" t="s">
        <v>170</v>
      </c>
      <c r="B107" s="5">
        <f t="shared" si="11"/>
        <v>58</v>
      </c>
      <c r="C107" t="s">
        <v>55</v>
      </c>
      <c r="D107" s="2" t="s">
        <v>134</v>
      </c>
      <c r="E107" s="4" t="s">
        <v>121</v>
      </c>
      <c r="L107" s="1" t="s">
        <v>116</v>
      </c>
      <c r="M107" s="2" t="s">
        <v>75</v>
      </c>
      <c r="N107" s="2" t="s">
        <v>75</v>
      </c>
    </row>
    <row r="108" spans="1:15" x14ac:dyDescent="0.25">
      <c r="A108" s="1" t="s">
        <v>170</v>
      </c>
      <c r="B108" s="9">
        <f>B107</f>
        <v>58</v>
      </c>
      <c r="C108" s="22"/>
      <c r="D108" s="69"/>
      <c r="E108" s="24" t="s">
        <v>104</v>
      </c>
      <c r="F108" s="10"/>
      <c r="G108" s="10"/>
      <c r="H108" s="10"/>
      <c r="I108" s="10"/>
      <c r="J108" s="10"/>
      <c r="K108" s="10"/>
      <c r="L108" s="10"/>
      <c r="M108" s="12" t="s">
        <v>75</v>
      </c>
      <c r="N108" s="12" t="s">
        <v>75</v>
      </c>
      <c r="O108" s="12"/>
    </row>
    <row r="109" spans="1:15" x14ac:dyDescent="0.25">
      <c r="A109" s="1" t="s">
        <v>170</v>
      </c>
      <c r="B109" s="13">
        <f>B107+1</f>
        <v>59</v>
      </c>
      <c r="C109" s="19" t="s">
        <v>56</v>
      </c>
      <c r="D109" s="38" t="s">
        <v>115</v>
      </c>
      <c r="E109" s="37" t="s">
        <v>135</v>
      </c>
      <c r="F109" s="36"/>
      <c r="G109" s="36"/>
      <c r="H109" s="36"/>
      <c r="I109" s="36"/>
      <c r="J109" s="36"/>
      <c r="K109" s="36"/>
      <c r="L109" s="36"/>
      <c r="M109" s="38"/>
      <c r="N109" s="38"/>
      <c r="O109" s="38"/>
    </row>
    <row r="110" spans="1:15" x14ac:dyDescent="0.25">
      <c r="A110" s="1" t="s">
        <v>170</v>
      </c>
      <c r="B110" s="13">
        <f>B109+1</f>
        <v>60</v>
      </c>
      <c r="C110" s="19" t="s">
        <v>57</v>
      </c>
      <c r="D110" s="38" t="s">
        <v>115</v>
      </c>
      <c r="E110" s="37" t="s">
        <v>135</v>
      </c>
      <c r="F110" s="36"/>
      <c r="G110" s="36"/>
      <c r="H110" s="36"/>
      <c r="I110" s="36"/>
      <c r="J110" s="36"/>
      <c r="K110" s="36"/>
      <c r="L110" s="36"/>
      <c r="M110" s="38"/>
      <c r="N110" s="38"/>
      <c r="O110" s="38"/>
    </row>
    <row r="111" spans="1:15" x14ac:dyDescent="0.25">
      <c r="A111" s="1" t="s">
        <v>170</v>
      </c>
      <c r="B111" s="13">
        <f t="shared" ref="B111:B112" si="12">B110+1</f>
        <v>61</v>
      </c>
      <c r="C111" s="19" t="s">
        <v>58</v>
      </c>
      <c r="D111" s="38" t="s">
        <v>115</v>
      </c>
      <c r="E111" s="37" t="s">
        <v>135</v>
      </c>
      <c r="F111" s="36"/>
      <c r="G111" s="36"/>
      <c r="H111" s="36"/>
      <c r="I111" s="36"/>
      <c r="J111" s="36"/>
      <c r="K111" s="36"/>
      <c r="L111" s="36"/>
      <c r="M111" s="38"/>
      <c r="N111" s="38"/>
      <c r="O111" s="38"/>
    </row>
    <row r="112" spans="1:15" x14ac:dyDescent="0.25">
      <c r="A112" s="1" t="s">
        <v>170</v>
      </c>
      <c r="B112" s="13">
        <f t="shared" si="12"/>
        <v>62</v>
      </c>
      <c r="C112" s="19" t="s">
        <v>59</v>
      </c>
      <c r="D112" s="16" t="s">
        <v>134</v>
      </c>
      <c r="E112" s="15" t="s">
        <v>105</v>
      </c>
      <c r="F112" s="14"/>
      <c r="G112" s="14"/>
      <c r="H112" s="14"/>
      <c r="I112" s="14"/>
      <c r="J112" s="14"/>
      <c r="K112" s="14"/>
      <c r="L112" s="14"/>
      <c r="M112" s="14" t="s">
        <v>107</v>
      </c>
      <c r="N112" s="16"/>
      <c r="O112" s="16"/>
    </row>
    <row r="113" spans="1:15" ht="15.75" thickBot="1" x14ac:dyDescent="0.3"/>
    <row r="114" spans="1:15" ht="15.75" thickBot="1" x14ac:dyDescent="0.3">
      <c r="B114" s="58" t="s">
        <v>157</v>
      </c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60"/>
    </row>
    <row r="115" spans="1:15" x14ac:dyDescent="0.25">
      <c r="A115" s="1" t="s">
        <v>157</v>
      </c>
      <c r="B115" s="52">
        <f>B112+1</f>
        <v>63</v>
      </c>
      <c r="C115" s="53" t="s">
        <v>60</v>
      </c>
      <c r="D115" s="56" t="s">
        <v>134</v>
      </c>
      <c r="E115" s="55" t="s">
        <v>106</v>
      </c>
      <c r="F115" s="54"/>
      <c r="G115" s="54"/>
      <c r="H115" s="54"/>
      <c r="I115" s="54"/>
      <c r="J115" s="54"/>
      <c r="K115" s="54"/>
      <c r="L115" s="54"/>
      <c r="M115" s="56"/>
      <c r="N115" s="56"/>
      <c r="O115" s="56" t="s">
        <v>107</v>
      </c>
    </row>
    <row r="116" spans="1:15" x14ac:dyDescent="0.25">
      <c r="A116" s="1" t="s">
        <v>157</v>
      </c>
      <c r="B116" s="35">
        <f t="shared" ref="B116:B123" si="13">B115+1</f>
        <v>64</v>
      </c>
      <c r="C116" s="39" t="s">
        <v>110</v>
      </c>
      <c r="D116" s="38" t="s">
        <v>115</v>
      </c>
      <c r="E116" s="37" t="s">
        <v>135</v>
      </c>
      <c r="F116" s="36"/>
      <c r="G116" s="36"/>
      <c r="H116" s="36"/>
      <c r="I116" s="36"/>
      <c r="J116" s="36"/>
      <c r="K116" s="36"/>
      <c r="L116" s="36"/>
      <c r="M116" s="38"/>
      <c r="N116" s="38"/>
      <c r="O116" s="38"/>
    </row>
    <row r="117" spans="1:15" x14ac:dyDescent="0.25">
      <c r="A117" s="1" t="s">
        <v>157</v>
      </c>
      <c r="B117" s="35">
        <f t="shared" si="13"/>
        <v>65</v>
      </c>
      <c r="C117" s="39" t="s">
        <v>109</v>
      </c>
      <c r="D117" s="38" t="s">
        <v>115</v>
      </c>
      <c r="E117" s="37" t="s">
        <v>135</v>
      </c>
      <c r="F117" s="36"/>
      <c r="G117" s="36"/>
      <c r="H117" s="36"/>
      <c r="I117" s="36"/>
      <c r="J117" s="36"/>
      <c r="K117" s="36"/>
      <c r="L117" s="36"/>
      <c r="M117" s="38"/>
      <c r="N117" s="38"/>
      <c r="O117" s="38"/>
    </row>
    <row r="118" spans="1:15" x14ac:dyDescent="0.25">
      <c r="A118" s="1" t="s">
        <v>157</v>
      </c>
      <c r="B118" s="35">
        <f t="shared" si="13"/>
        <v>66</v>
      </c>
      <c r="C118" s="39" t="s">
        <v>61</v>
      </c>
      <c r="D118" s="38" t="s">
        <v>115</v>
      </c>
      <c r="E118" s="37" t="s">
        <v>135</v>
      </c>
      <c r="F118" s="36"/>
      <c r="G118" s="36"/>
      <c r="H118" s="36"/>
      <c r="I118" s="36"/>
      <c r="J118" s="36"/>
      <c r="K118" s="36"/>
      <c r="L118" s="36"/>
      <c r="M118" s="38"/>
      <c r="N118" s="38"/>
      <c r="O118" s="38"/>
    </row>
    <row r="119" spans="1:15" x14ac:dyDescent="0.25">
      <c r="A119" s="1" t="s">
        <v>157</v>
      </c>
      <c r="B119" s="35">
        <f t="shared" si="13"/>
        <v>67</v>
      </c>
      <c r="C119" s="39" t="s">
        <v>62</v>
      </c>
      <c r="D119" s="38" t="s">
        <v>115</v>
      </c>
      <c r="E119" s="37" t="s">
        <v>135</v>
      </c>
      <c r="F119" s="36"/>
      <c r="G119" s="36"/>
      <c r="H119" s="36"/>
      <c r="I119" s="36"/>
      <c r="J119" s="36"/>
      <c r="K119" s="36"/>
      <c r="L119" s="36"/>
      <c r="M119" s="38"/>
      <c r="N119" s="38"/>
      <c r="O119" s="38"/>
    </row>
    <row r="120" spans="1:15" x14ac:dyDescent="0.25">
      <c r="A120" s="1" t="s">
        <v>157</v>
      </c>
      <c r="B120" s="13">
        <f t="shared" si="13"/>
        <v>68</v>
      </c>
      <c r="C120" s="19" t="s">
        <v>63</v>
      </c>
      <c r="D120" s="16" t="s">
        <v>134</v>
      </c>
      <c r="E120" s="15" t="s">
        <v>159</v>
      </c>
      <c r="F120" s="14"/>
      <c r="G120" s="14"/>
      <c r="H120" s="14"/>
      <c r="I120" s="14"/>
      <c r="J120" s="14"/>
      <c r="K120" s="14"/>
      <c r="L120" s="14"/>
      <c r="M120" s="16"/>
      <c r="N120" s="16"/>
      <c r="O120" s="16" t="s">
        <v>75</v>
      </c>
    </row>
    <row r="121" spans="1:15" x14ac:dyDescent="0.25">
      <c r="A121" s="1" t="s">
        <v>157</v>
      </c>
      <c r="B121" s="13">
        <f t="shared" si="13"/>
        <v>69</v>
      </c>
      <c r="C121" s="19" t="s">
        <v>64</v>
      </c>
      <c r="D121" s="16" t="s">
        <v>134</v>
      </c>
      <c r="E121" s="15" t="s">
        <v>108</v>
      </c>
      <c r="F121" s="14"/>
      <c r="G121" s="14"/>
      <c r="H121" s="14"/>
      <c r="I121" s="14"/>
      <c r="J121" s="14"/>
      <c r="K121" s="14"/>
      <c r="L121" s="14"/>
      <c r="M121" s="16" t="s">
        <v>107</v>
      </c>
      <c r="N121" s="16"/>
      <c r="O121" s="16"/>
    </row>
    <row r="122" spans="1:15" x14ac:dyDescent="0.25">
      <c r="A122" s="1" t="s">
        <v>157</v>
      </c>
      <c r="B122" s="13">
        <f t="shared" si="13"/>
        <v>70</v>
      </c>
      <c r="C122" s="19" t="s">
        <v>65</v>
      </c>
      <c r="D122" s="16" t="s">
        <v>134</v>
      </c>
      <c r="E122" s="15" t="s">
        <v>111</v>
      </c>
      <c r="F122" s="14"/>
      <c r="G122" s="14"/>
      <c r="H122" s="14"/>
      <c r="I122" s="14"/>
      <c r="J122" s="14"/>
      <c r="K122" s="14"/>
      <c r="L122" s="14"/>
      <c r="M122" s="16"/>
      <c r="N122" s="16"/>
      <c r="O122" s="16" t="s">
        <v>75</v>
      </c>
    </row>
    <row r="123" spans="1:15" x14ac:dyDescent="0.25">
      <c r="A123" s="1" t="s">
        <v>157</v>
      </c>
      <c r="B123" s="5">
        <f t="shared" si="13"/>
        <v>71</v>
      </c>
      <c r="C123" t="s">
        <v>41</v>
      </c>
      <c r="D123" s="2" t="s">
        <v>134</v>
      </c>
      <c r="E123" s="3" t="s">
        <v>95</v>
      </c>
      <c r="M123" s="2" t="s">
        <v>75</v>
      </c>
      <c r="N123" s="2" t="s">
        <v>75</v>
      </c>
    </row>
    <row r="124" spans="1:15" x14ac:dyDescent="0.25">
      <c r="A124" s="1" t="s">
        <v>157</v>
      </c>
      <c r="B124" s="9">
        <f>B123</f>
        <v>71</v>
      </c>
      <c r="C124" s="22"/>
      <c r="D124" s="69"/>
      <c r="E124" s="11" t="s">
        <v>96</v>
      </c>
      <c r="F124" s="10"/>
      <c r="G124" s="10"/>
      <c r="H124" s="10"/>
      <c r="I124" s="10"/>
      <c r="J124" s="10"/>
      <c r="K124" s="10"/>
      <c r="L124" s="10"/>
      <c r="M124" s="12" t="s">
        <v>75</v>
      </c>
      <c r="N124" s="12" t="s">
        <v>75</v>
      </c>
      <c r="O124" s="12"/>
    </row>
    <row r="125" spans="1:15" ht="15.75" thickBot="1" x14ac:dyDescent="0.3"/>
    <row r="126" spans="1:15" ht="15.75" thickBot="1" x14ac:dyDescent="0.3">
      <c r="B126" s="58" t="s">
        <v>160</v>
      </c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60"/>
    </row>
    <row r="127" spans="1:15" x14ac:dyDescent="0.25">
      <c r="A127" s="1" t="s">
        <v>160</v>
      </c>
      <c r="B127" s="42">
        <f>B123+1</f>
        <v>72</v>
      </c>
      <c r="C127" s="43" t="s">
        <v>66</v>
      </c>
      <c r="D127" s="46" t="s">
        <v>115</v>
      </c>
      <c r="E127" s="44" t="s">
        <v>135</v>
      </c>
      <c r="F127" s="45"/>
      <c r="G127" s="45"/>
      <c r="H127" s="45"/>
      <c r="I127" s="45"/>
      <c r="J127" s="45"/>
      <c r="K127" s="45"/>
      <c r="L127" s="45"/>
      <c r="M127" s="46"/>
      <c r="N127" s="46"/>
      <c r="O127" s="46"/>
    </row>
    <row r="128" spans="1:15" x14ac:dyDescent="0.25">
      <c r="A128" s="1" t="s">
        <v>160</v>
      </c>
      <c r="B128" s="5">
        <f t="shared" ref="B128" si="14">B127+1</f>
        <v>73</v>
      </c>
      <c r="C128" t="s">
        <v>67</v>
      </c>
      <c r="D128" s="2" t="s">
        <v>134</v>
      </c>
      <c r="E128" s="4" t="s">
        <v>122</v>
      </c>
      <c r="L128" s="1" t="s">
        <v>116</v>
      </c>
      <c r="M128" s="2" t="s">
        <v>75</v>
      </c>
      <c r="N128" s="2" t="s">
        <v>75</v>
      </c>
    </row>
    <row r="129" spans="1:15" x14ac:dyDescent="0.25">
      <c r="A129" s="1" t="s">
        <v>160</v>
      </c>
      <c r="B129" s="9">
        <f>B128</f>
        <v>73</v>
      </c>
      <c r="C129" s="10"/>
      <c r="D129" s="12"/>
      <c r="E129" s="24" t="s">
        <v>104</v>
      </c>
      <c r="F129" s="10"/>
      <c r="G129" s="10"/>
      <c r="H129" s="10"/>
      <c r="I129" s="10"/>
      <c r="J129" s="10"/>
      <c r="K129" s="10"/>
      <c r="L129" s="10"/>
      <c r="M129" s="12" t="s">
        <v>75</v>
      </c>
      <c r="N129" s="12" t="s">
        <v>75</v>
      </c>
      <c r="O129" s="12"/>
    </row>
    <row r="130" spans="1:15" x14ac:dyDescent="0.25">
      <c r="A130" s="1" t="s">
        <v>160</v>
      </c>
      <c r="B130" s="5">
        <f>B128+1</f>
        <v>74</v>
      </c>
      <c r="C130" t="s">
        <v>68</v>
      </c>
      <c r="D130" s="2" t="s">
        <v>134</v>
      </c>
      <c r="E130" s="3" t="s">
        <v>88</v>
      </c>
      <c r="H130" s="62"/>
      <c r="I130" s="62"/>
      <c r="J130" s="62"/>
      <c r="K130" s="62"/>
      <c r="L130" s="63" t="s">
        <v>166</v>
      </c>
      <c r="M130" s="2" t="s">
        <v>75</v>
      </c>
      <c r="N130" s="2" t="s">
        <v>75</v>
      </c>
    </row>
    <row r="131" spans="1:15" x14ac:dyDescent="0.25">
      <c r="A131" s="1" t="s">
        <v>160</v>
      </c>
      <c r="B131" s="5">
        <f>B130</f>
        <v>74</v>
      </c>
      <c r="E131" s="3" t="s">
        <v>112</v>
      </c>
      <c r="M131" s="2" t="s">
        <v>75</v>
      </c>
      <c r="N131" s="2" t="s">
        <v>75</v>
      </c>
    </row>
    <row r="132" spans="1:15" x14ac:dyDescent="0.25">
      <c r="A132" s="1" t="s">
        <v>160</v>
      </c>
      <c r="B132" s="5">
        <f>B131</f>
        <v>74</v>
      </c>
      <c r="E132" s="3" t="s">
        <v>113</v>
      </c>
      <c r="M132" s="2" t="s">
        <v>75</v>
      </c>
      <c r="N132" s="2" t="s">
        <v>75</v>
      </c>
    </row>
    <row r="133" spans="1:15" x14ac:dyDescent="0.25">
      <c r="A133" s="1" t="s">
        <v>160</v>
      </c>
      <c r="B133" s="9">
        <f>B132</f>
        <v>74</v>
      </c>
      <c r="C133" s="10"/>
      <c r="D133" s="12"/>
      <c r="E133" s="24" t="s">
        <v>124</v>
      </c>
      <c r="F133" s="10"/>
      <c r="G133" s="10"/>
      <c r="H133" s="10"/>
      <c r="I133" s="10"/>
      <c r="J133" s="10"/>
      <c r="K133" s="10"/>
      <c r="L133" s="10" t="s">
        <v>116</v>
      </c>
      <c r="M133" s="12" t="s">
        <v>75</v>
      </c>
      <c r="N133" s="12" t="s">
        <v>75</v>
      </c>
      <c r="O133" s="12"/>
    </row>
    <row r="134" spans="1:15" x14ac:dyDescent="0.25">
      <c r="A134" s="1" t="s">
        <v>160</v>
      </c>
      <c r="B134" s="5">
        <f>B130+1</f>
        <v>75</v>
      </c>
      <c r="C134" t="s">
        <v>161</v>
      </c>
      <c r="D134" s="2" t="s">
        <v>134</v>
      </c>
      <c r="E134" s="3" t="s">
        <v>162</v>
      </c>
      <c r="M134" s="2" t="s">
        <v>75</v>
      </c>
      <c r="N134" s="2" t="s">
        <v>75</v>
      </c>
    </row>
    <row r="135" spans="1:15" x14ac:dyDescent="0.25">
      <c r="A135" s="1" t="s">
        <v>160</v>
      </c>
      <c r="B135" s="9">
        <f>B134</f>
        <v>75</v>
      </c>
      <c r="C135" s="10"/>
      <c r="D135" s="12"/>
      <c r="E135" s="11" t="s">
        <v>163</v>
      </c>
      <c r="F135" s="10"/>
      <c r="G135" s="10"/>
      <c r="H135" s="10"/>
      <c r="I135" s="10"/>
      <c r="J135" s="10"/>
      <c r="K135" s="10"/>
      <c r="L135" s="10"/>
      <c r="M135" s="12" t="s">
        <v>75</v>
      </c>
      <c r="N135" s="12" t="s">
        <v>75</v>
      </c>
      <c r="O135" s="12"/>
    </row>
    <row r="139" spans="1:15" x14ac:dyDescent="0.25">
      <c r="B139" s="17" t="s">
        <v>119</v>
      </c>
      <c r="C139" s="1" t="s">
        <v>136</v>
      </c>
    </row>
  </sheetData>
  <mergeCells count="12">
    <mergeCell ref="B78:O78"/>
    <mergeCell ref="B82:O82"/>
    <mergeCell ref="B99:O99"/>
    <mergeCell ref="B102:O102"/>
    <mergeCell ref="B114:O114"/>
    <mergeCell ref="B126:O126"/>
    <mergeCell ref="B2:O2"/>
    <mergeCell ref="B6:O6"/>
    <mergeCell ref="E7:J7"/>
    <mergeCell ref="B25:O25"/>
    <mergeCell ref="B28:O28"/>
    <mergeCell ref="B74:O74"/>
  </mergeCells>
  <printOptions gridLines="1"/>
  <pageMargins left="0.7" right="0.7" top="0.75" bottom="0.75" header="0.3" footer="0.3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7"/>
  <sheetViews>
    <sheetView workbookViewId="0">
      <selection activeCell="C5" sqref="C5"/>
    </sheetView>
  </sheetViews>
  <sheetFormatPr baseColWidth="10" defaultRowHeight="15" x14ac:dyDescent="0.25"/>
  <cols>
    <col min="1" max="1" width="12.5703125" style="76" customWidth="1"/>
    <col min="2" max="2" width="55" style="76" customWidth="1"/>
    <col min="3" max="3" width="106.42578125" style="76" customWidth="1"/>
    <col min="4" max="4" width="73.140625" style="1" customWidth="1"/>
    <col min="5" max="5" width="23.5703125" style="1" customWidth="1"/>
    <col min="6" max="6" width="7" style="1" customWidth="1"/>
    <col min="7" max="7" width="8.140625" style="1" customWidth="1"/>
    <col min="8" max="8" width="11.140625" style="1" customWidth="1"/>
    <col min="9" max="9" width="12.5703125" style="1" customWidth="1"/>
    <col min="10" max="10" width="33.140625" style="1" bestFit="1" customWidth="1"/>
    <col min="11" max="11" width="31.85546875" style="1" bestFit="1" customWidth="1"/>
    <col min="12" max="12" width="76.5703125" style="1" bestFit="1" customWidth="1"/>
    <col min="13" max="13" width="94.7109375" style="1" bestFit="1" customWidth="1"/>
    <col min="14" max="14" width="26.5703125" style="1" bestFit="1" customWidth="1"/>
    <col min="15" max="15" width="24.28515625" style="1" bestFit="1" customWidth="1"/>
    <col min="16" max="16" width="23.5703125" style="1" bestFit="1" customWidth="1"/>
    <col min="17" max="17" width="25.5703125" style="1" bestFit="1" customWidth="1"/>
    <col min="18" max="18" width="29.140625" style="1" bestFit="1" customWidth="1"/>
    <col min="19" max="19" width="29.28515625" style="1" bestFit="1" customWidth="1"/>
    <col min="20" max="20" width="66.7109375" style="1" bestFit="1" customWidth="1"/>
    <col min="21" max="21" width="21.7109375" style="1" bestFit="1" customWidth="1"/>
    <col min="22" max="22" width="19.7109375" style="1" bestFit="1" customWidth="1"/>
    <col min="23" max="23" width="26.5703125" style="1" bestFit="1" customWidth="1"/>
    <col min="24" max="24" width="71.28515625" style="1" bestFit="1" customWidth="1"/>
    <col min="25" max="25" width="104.5703125" style="1" bestFit="1" customWidth="1"/>
    <col min="26" max="26" width="72.140625" style="1" bestFit="1" customWidth="1"/>
    <col min="27" max="27" width="18.5703125" style="1" bestFit="1" customWidth="1"/>
    <col min="28" max="28" width="26.7109375" style="1" bestFit="1" customWidth="1"/>
    <col min="29" max="29" width="30.7109375" style="1" bestFit="1" customWidth="1"/>
    <col min="30" max="30" width="18.85546875" style="1" bestFit="1" customWidth="1"/>
    <col min="31" max="31" width="42.28515625" style="1" bestFit="1" customWidth="1"/>
    <col min="32" max="32" width="21.85546875" style="1" bestFit="1" customWidth="1"/>
    <col min="33" max="33" width="22.7109375" style="1" bestFit="1" customWidth="1"/>
    <col min="34" max="34" width="7.5703125" style="1" bestFit="1" customWidth="1"/>
    <col min="35" max="35" width="30.5703125" style="1" bestFit="1" customWidth="1"/>
    <col min="36" max="36" width="45.7109375" style="1" bestFit="1" customWidth="1"/>
    <col min="37" max="37" width="50.28515625" style="1" bestFit="1" customWidth="1"/>
    <col min="38" max="38" width="25.42578125" style="1" bestFit="1" customWidth="1"/>
    <col min="39" max="39" width="38.28515625" style="1" bestFit="1" customWidth="1"/>
    <col min="40" max="40" width="58" style="1" bestFit="1" customWidth="1"/>
    <col min="41" max="41" width="55" style="1" bestFit="1" customWidth="1"/>
    <col min="42" max="42" width="84.42578125" style="1" bestFit="1" customWidth="1"/>
    <col min="43" max="43" width="34.28515625" style="1" bestFit="1" customWidth="1"/>
    <col min="44" max="44" width="14.7109375" style="1" bestFit="1" customWidth="1"/>
    <col min="45" max="45" width="54.28515625" style="1" bestFit="1" customWidth="1"/>
    <col min="46" max="46" width="63" style="1" bestFit="1" customWidth="1"/>
    <col min="47" max="47" width="51.42578125" style="1" bestFit="1" customWidth="1"/>
    <col min="48" max="48" width="38.28515625" style="1" bestFit="1" customWidth="1"/>
    <col min="49" max="49" width="48.5703125" style="1" bestFit="1" customWidth="1"/>
    <col min="50" max="50" width="35" style="1" bestFit="1" customWidth="1"/>
    <col min="51" max="51" width="32.5703125" style="1" bestFit="1" customWidth="1"/>
    <col min="52" max="52" width="50.85546875" style="1" bestFit="1" customWidth="1"/>
    <col min="53" max="53" width="6.140625" style="1" bestFit="1" customWidth="1"/>
    <col min="54" max="54" width="32" style="1" bestFit="1" customWidth="1"/>
    <col min="55" max="55" width="17.85546875" style="1" bestFit="1" customWidth="1"/>
    <col min="56" max="56" width="38.7109375" style="1" bestFit="1" customWidth="1"/>
    <col min="57" max="57" width="13.140625" style="1" bestFit="1" customWidth="1"/>
    <col min="58" max="58" width="12.5703125" style="1" bestFit="1" customWidth="1"/>
    <col min="59" max="59" width="15" style="1" bestFit="1" customWidth="1"/>
    <col min="60" max="60" width="21.28515625" style="1" bestFit="1" customWidth="1"/>
    <col min="61" max="61" width="22" style="1" bestFit="1" customWidth="1"/>
    <col min="62" max="62" width="39.140625" style="1" bestFit="1" customWidth="1"/>
    <col min="63" max="63" width="26.140625" style="1" bestFit="1" customWidth="1"/>
    <col min="64" max="64" width="36.7109375" style="1" bestFit="1" customWidth="1"/>
    <col min="65" max="65" width="23.7109375" style="1" bestFit="1" customWidth="1"/>
    <col min="66" max="66" width="18.85546875" style="1" bestFit="1" customWidth="1"/>
    <col min="67" max="67" width="14.85546875" style="1" bestFit="1" customWidth="1"/>
    <col min="68" max="68" width="25.5703125" style="1" bestFit="1" customWidth="1"/>
    <col min="69" max="69" width="21.42578125" style="1" bestFit="1" customWidth="1"/>
    <col min="70" max="70" width="26.140625" style="1" bestFit="1" customWidth="1"/>
    <col min="71" max="71" width="30.140625" style="1" bestFit="1" customWidth="1"/>
    <col min="72" max="72" width="26.140625" style="1" bestFit="1" customWidth="1"/>
    <col min="73" max="73" width="48" style="1" bestFit="1" customWidth="1"/>
    <col min="74" max="74" width="39.140625" style="1" bestFit="1" customWidth="1"/>
    <col min="75" max="75" width="23.85546875" style="1" bestFit="1" customWidth="1"/>
    <col min="76" max="76" width="40.140625" style="1" bestFit="1" customWidth="1"/>
    <col min="77" max="77" width="20.42578125" style="1" bestFit="1" customWidth="1"/>
    <col min="78" max="78" width="6.28515625" style="1" bestFit="1" customWidth="1"/>
    <col min="79" max="79" width="12.5703125" style="1" bestFit="1" customWidth="1"/>
    <col min="80" max="16384" width="11.42578125" style="1"/>
  </cols>
  <sheetData>
    <row r="1" spans="1:5" x14ac:dyDescent="0.25">
      <c r="A1" s="75" t="s">
        <v>171</v>
      </c>
      <c r="B1" s="76" t="s">
        <v>173</v>
      </c>
    </row>
    <row r="2" spans="1:5" x14ac:dyDescent="0.25">
      <c r="A2" s="75" t="s">
        <v>2</v>
      </c>
      <c r="B2" s="76" t="s">
        <v>173</v>
      </c>
    </row>
    <row r="3" spans="1:5" x14ac:dyDescent="0.25">
      <c r="A3" s="75" t="s">
        <v>73</v>
      </c>
      <c r="B3" s="76" t="s">
        <v>173</v>
      </c>
    </row>
    <row r="4" spans="1:5" x14ac:dyDescent="0.25">
      <c r="A4" s="75" t="s">
        <v>74</v>
      </c>
      <c r="B4" s="76" t="s">
        <v>173</v>
      </c>
    </row>
    <row r="5" spans="1:5" x14ac:dyDescent="0.25">
      <c r="A5" s="75" t="s">
        <v>92</v>
      </c>
      <c r="B5" s="76" t="s">
        <v>173</v>
      </c>
    </row>
    <row r="7" spans="1:5" x14ac:dyDescent="0.25">
      <c r="A7" s="75" t="s">
        <v>176</v>
      </c>
      <c r="B7" s="75" t="s">
        <v>117</v>
      </c>
      <c r="C7" s="75" t="s">
        <v>168</v>
      </c>
      <c r="D7" s="77" t="s">
        <v>69</v>
      </c>
      <c r="E7" s="77" t="s">
        <v>70</v>
      </c>
    </row>
    <row r="8" spans="1:5" x14ac:dyDescent="0.25">
      <c r="A8" s="76">
        <v>1</v>
      </c>
      <c r="B8" s="76" t="s">
        <v>0</v>
      </c>
      <c r="C8" s="1" t="s">
        <v>135</v>
      </c>
      <c r="D8" s="1" t="s">
        <v>175</v>
      </c>
      <c r="E8" s="1" t="s">
        <v>175</v>
      </c>
    </row>
    <row r="9" spans="1:5" x14ac:dyDescent="0.25">
      <c r="A9" s="76">
        <v>2</v>
      </c>
      <c r="B9" s="1" t="s">
        <v>1</v>
      </c>
      <c r="C9" s="1" t="s">
        <v>135</v>
      </c>
      <c r="D9" s="1" t="s">
        <v>175</v>
      </c>
      <c r="E9" s="1" t="s">
        <v>175</v>
      </c>
    </row>
    <row r="10" spans="1:5" x14ac:dyDescent="0.25">
      <c r="A10" s="76">
        <v>3</v>
      </c>
      <c r="B10" s="1" t="s">
        <v>3</v>
      </c>
      <c r="C10" s="1" t="s">
        <v>120</v>
      </c>
      <c r="D10" s="1" t="s">
        <v>116</v>
      </c>
      <c r="E10" s="1" t="s">
        <v>175</v>
      </c>
    </row>
    <row r="11" spans="1:5" x14ac:dyDescent="0.25">
      <c r="A11" s="76">
        <v>4</v>
      </c>
      <c r="B11" s="1" t="s">
        <v>4</v>
      </c>
      <c r="C11" s="1" t="s">
        <v>121</v>
      </c>
      <c r="D11" s="1" t="s">
        <v>116</v>
      </c>
      <c r="E11" s="1" t="s">
        <v>175</v>
      </c>
    </row>
    <row r="12" spans="1:5" x14ac:dyDescent="0.25">
      <c r="A12" s="76">
        <v>5</v>
      </c>
      <c r="B12" s="1" t="s">
        <v>5</v>
      </c>
      <c r="C12" s="1" t="s">
        <v>122</v>
      </c>
      <c r="D12" s="1" t="s">
        <v>116</v>
      </c>
      <c r="E12" s="1" t="s">
        <v>175</v>
      </c>
    </row>
    <row r="13" spans="1:5" x14ac:dyDescent="0.25">
      <c r="A13" s="76">
        <v>6</v>
      </c>
      <c r="B13" s="1" t="s">
        <v>6</v>
      </c>
      <c r="C13" s="1" t="s">
        <v>135</v>
      </c>
      <c r="D13" s="1" t="s">
        <v>175</v>
      </c>
      <c r="E13" s="1" t="s">
        <v>175</v>
      </c>
    </row>
    <row r="14" spans="1:5" x14ac:dyDescent="0.25">
      <c r="A14" s="76">
        <v>7</v>
      </c>
      <c r="B14" s="1" t="s">
        <v>7</v>
      </c>
      <c r="C14" s="1" t="s">
        <v>135</v>
      </c>
      <c r="D14" s="1" t="s">
        <v>175</v>
      </c>
      <c r="E14" s="1" t="s">
        <v>175</v>
      </c>
    </row>
    <row r="15" spans="1:5" x14ac:dyDescent="0.25">
      <c r="A15" s="76">
        <v>8</v>
      </c>
      <c r="B15" s="1" t="s">
        <v>8</v>
      </c>
      <c r="C15" s="1" t="s">
        <v>120</v>
      </c>
      <c r="D15" s="1" t="s">
        <v>116</v>
      </c>
      <c r="E15" s="1" t="s">
        <v>71</v>
      </c>
    </row>
    <row r="16" spans="1:5" x14ac:dyDescent="0.25">
      <c r="A16" s="76">
        <v>9</v>
      </c>
      <c r="B16" s="1" t="s">
        <v>9</v>
      </c>
      <c r="C16" s="1" t="s">
        <v>125</v>
      </c>
      <c r="D16" s="1" t="s">
        <v>116</v>
      </c>
      <c r="E16" s="1" t="s">
        <v>175</v>
      </c>
    </row>
    <row r="17" spans="1:5" x14ac:dyDescent="0.25">
      <c r="A17" s="76">
        <v>10</v>
      </c>
      <c r="B17" s="1" t="s">
        <v>10</v>
      </c>
      <c r="C17" s="1" t="s">
        <v>135</v>
      </c>
      <c r="D17" s="1" t="s">
        <v>175</v>
      </c>
      <c r="E17" s="1" t="s">
        <v>175</v>
      </c>
    </row>
    <row r="18" spans="1:5" x14ac:dyDescent="0.25">
      <c r="A18" s="76">
        <v>11</v>
      </c>
      <c r="B18" s="1" t="s">
        <v>11</v>
      </c>
      <c r="C18" s="1" t="s">
        <v>78</v>
      </c>
      <c r="D18" s="1" t="s">
        <v>175</v>
      </c>
      <c r="E18" s="1" t="s">
        <v>175</v>
      </c>
    </row>
    <row r="19" spans="1:5" x14ac:dyDescent="0.25">
      <c r="B19" s="1"/>
      <c r="C19" s="1" t="s">
        <v>72</v>
      </c>
      <c r="D19" s="1" t="s">
        <v>175</v>
      </c>
      <c r="E19" s="1" t="s">
        <v>126</v>
      </c>
    </row>
    <row r="20" spans="1:5" x14ac:dyDescent="0.25">
      <c r="B20" s="1"/>
      <c r="C20" s="1" t="s">
        <v>165</v>
      </c>
      <c r="D20" s="1" t="s">
        <v>116</v>
      </c>
      <c r="E20" s="1" t="s">
        <v>126</v>
      </c>
    </row>
    <row r="21" spans="1:5" x14ac:dyDescent="0.25">
      <c r="B21" s="1"/>
      <c r="C21" s="1" t="s">
        <v>87</v>
      </c>
      <c r="D21" s="1" t="s">
        <v>175</v>
      </c>
      <c r="E21" s="1" t="s">
        <v>126</v>
      </c>
    </row>
    <row r="22" spans="1:5" x14ac:dyDescent="0.25">
      <c r="A22" s="76">
        <v>12</v>
      </c>
      <c r="B22" s="1" t="s">
        <v>12</v>
      </c>
      <c r="C22" s="1" t="s">
        <v>135</v>
      </c>
      <c r="D22" s="1" t="s">
        <v>175</v>
      </c>
      <c r="E22" s="1" t="s">
        <v>175</v>
      </c>
    </row>
    <row r="23" spans="1:5" x14ac:dyDescent="0.25">
      <c r="A23" s="76">
        <v>13</v>
      </c>
      <c r="B23" s="1" t="s">
        <v>13</v>
      </c>
      <c r="C23" s="1" t="s">
        <v>79</v>
      </c>
      <c r="D23" s="1" t="s">
        <v>175</v>
      </c>
      <c r="E23" s="1" t="s">
        <v>175</v>
      </c>
    </row>
    <row r="24" spans="1:5" x14ac:dyDescent="0.25">
      <c r="B24" s="1"/>
      <c r="C24" s="1" t="s">
        <v>78</v>
      </c>
      <c r="D24" s="1" t="s">
        <v>175</v>
      </c>
      <c r="E24" s="1" t="s">
        <v>175</v>
      </c>
    </row>
    <row r="25" spans="1:5" x14ac:dyDescent="0.25">
      <c r="B25" s="1"/>
      <c r="C25" s="1" t="s">
        <v>125</v>
      </c>
      <c r="D25" s="1" t="s">
        <v>127</v>
      </c>
      <c r="E25" s="1" t="s">
        <v>175</v>
      </c>
    </row>
    <row r="26" spans="1:5" x14ac:dyDescent="0.25">
      <c r="B26" s="1"/>
      <c r="C26" s="1" t="s">
        <v>76</v>
      </c>
      <c r="D26" s="1" t="s">
        <v>77</v>
      </c>
      <c r="E26" s="1" t="s">
        <v>175</v>
      </c>
    </row>
    <row r="27" spans="1:5" x14ac:dyDescent="0.25">
      <c r="A27" s="76">
        <v>14</v>
      </c>
      <c r="B27" s="1" t="s">
        <v>14</v>
      </c>
      <c r="C27" s="1" t="s">
        <v>135</v>
      </c>
      <c r="D27" s="1" t="s">
        <v>175</v>
      </c>
      <c r="E27" s="1" t="s">
        <v>175</v>
      </c>
    </row>
    <row r="28" spans="1:5" x14ac:dyDescent="0.25">
      <c r="A28" s="76">
        <v>15</v>
      </c>
      <c r="B28" s="1" t="s">
        <v>142</v>
      </c>
      <c r="C28" s="1" t="s">
        <v>135</v>
      </c>
      <c r="D28" s="1" t="s">
        <v>175</v>
      </c>
      <c r="E28" s="1" t="s">
        <v>175</v>
      </c>
    </row>
    <row r="29" spans="1:5" x14ac:dyDescent="0.25">
      <c r="A29" s="76">
        <v>16</v>
      </c>
      <c r="B29" s="1" t="s">
        <v>15</v>
      </c>
      <c r="C29" s="1" t="s">
        <v>79</v>
      </c>
      <c r="D29" s="1" t="s">
        <v>175</v>
      </c>
      <c r="E29" s="1" t="s">
        <v>175</v>
      </c>
    </row>
    <row r="30" spans="1:5" x14ac:dyDescent="0.25">
      <c r="B30" s="1"/>
      <c r="C30" s="1" t="s">
        <v>80</v>
      </c>
      <c r="D30" s="1" t="s">
        <v>175</v>
      </c>
      <c r="E30" s="1" t="s">
        <v>175</v>
      </c>
    </row>
    <row r="31" spans="1:5" x14ac:dyDescent="0.25">
      <c r="B31" s="1"/>
      <c r="C31" s="1" t="s">
        <v>130</v>
      </c>
      <c r="D31" s="1" t="s">
        <v>175</v>
      </c>
      <c r="E31" s="1" t="s">
        <v>175</v>
      </c>
    </row>
    <row r="32" spans="1:5" x14ac:dyDescent="0.25">
      <c r="A32" s="76">
        <v>17</v>
      </c>
      <c r="B32" s="1" t="s">
        <v>16</v>
      </c>
      <c r="C32" s="1" t="s">
        <v>132</v>
      </c>
      <c r="D32" s="1" t="s">
        <v>175</v>
      </c>
      <c r="E32" s="1" t="s">
        <v>175</v>
      </c>
    </row>
    <row r="33" spans="1:5" x14ac:dyDescent="0.25">
      <c r="B33" s="1"/>
      <c r="C33" s="1" t="s">
        <v>81</v>
      </c>
      <c r="D33" s="1" t="s">
        <v>175</v>
      </c>
      <c r="E33" s="1" t="s">
        <v>175</v>
      </c>
    </row>
    <row r="34" spans="1:5" x14ac:dyDescent="0.25">
      <c r="B34" s="1"/>
      <c r="C34" s="1" t="s">
        <v>83</v>
      </c>
      <c r="D34" s="1" t="s">
        <v>175</v>
      </c>
      <c r="E34" s="1" t="s">
        <v>175</v>
      </c>
    </row>
    <row r="35" spans="1:5" x14ac:dyDescent="0.25">
      <c r="B35" s="1"/>
      <c r="C35" s="1" t="s">
        <v>165</v>
      </c>
      <c r="D35" s="1" t="s">
        <v>175</v>
      </c>
      <c r="E35" s="1" t="s">
        <v>175</v>
      </c>
    </row>
    <row r="36" spans="1:5" x14ac:dyDescent="0.25">
      <c r="A36" s="76">
        <v>18</v>
      </c>
      <c r="B36" s="1" t="s">
        <v>17</v>
      </c>
      <c r="C36" s="1" t="s">
        <v>82</v>
      </c>
      <c r="D36" s="1" t="s">
        <v>175</v>
      </c>
      <c r="E36" s="1" t="s">
        <v>175</v>
      </c>
    </row>
    <row r="37" spans="1:5" x14ac:dyDescent="0.25">
      <c r="B37" s="1"/>
      <c r="C37" s="1" t="s">
        <v>133</v>
      </c>
      <c r="D37" s="1" t="s">
        <v>175</v>
      </c>
      <c r="E37" s="1" t="s">
        <v>175</v>
      </c>
    </row>
    <row r="38" spans="1:5" x14ac:dyDescent="0.25">
      <c r="B38" s="1"/>
      <c r="C38" s="1" t="s">
        <v>84</v>
      </c>
      <c r="D38" s="1" t="s">
        <v>175</v>
      </c>
      <c r="E38" s="1" t="s">
        <v>175</v>
      </c>
    </row>
    <row r="39" spans="1:5" x14ac:dyDescent="0.25">
      <c r="A39" s="76">
        <v>19</v>
      </c>
      <c r="B39" s="1" t="s">
        <v>18</v>
      </c>
      <c r="C39" s="1" t="s">
        <v>83</v>
      </c>
      <c r="D39" s="1" t="s">
        <v>175</v>
      </c>
      <c r="E39" s="1" t="s">
        <v>175</v>
      </c>
    </row>
    <row r="40" spans="1:5" x14ac:dyDescent="0.25">
      <c r="A40" s="76">
        <v>20</v>
      </c>
      <c r="B40" s="1" t="s">
        <v>146</v>
      </c>
      <c r="C40" s="1" t="s">
        <v>135</v>
      </c>
      <c r="D40" s="1" t="s">
        <v>175</v>
      </c>
      <c r="E40" s="1" t="s">
        <v>175</v>
      </c>
    </row>
    <row r="41" spans="1:5" x14ac:dyDescent="0.25">
      <c r="A41" s="76">
        <v>21</v>
      </c>
      <c r="B41" s="1" t="s">
        <v>19</v>
      </c>
      <c r="C41" s="1" t="s">
        <v>165</v>
      </c>
      <c r="D41" s="1" t="s">
        <v>175</v>
      </c>
      <c r="E41" s="1" t="s">
        <v>175</v>
      </c>
    </row>
    <row r="42" spans="1:5" x14ac:dyDescent="0.25">
      <c r="A42" s="76">
        <v>22</v>
      </c>
      <c r="B42" s="1" t="s">
        <v>20</v>
      </c>
      <c r="C42" s="1" t="s">
        <v>85</v>
      </c>
      <c r="D42" s="1" t="s">
        <v>175</v>
      </c>
      <c r="E42" s="1" t="s">
        <v>126</v>
      </c>
    </row>
    <row r="43" spans="1:5" x14ac:dyDescent="0.25">
      <c r="A43" s="76">
        <v>23</v>
      </c>
      <c r="B43" s="1" t="s">
        <v>21</v>
      </c>
      <c r="C43" s="1" t="s">
        <v>135</v>
      </c>
      <c r="D43" s="1" t="s">
        <v>175</v>
      </c>
      <c r="E43" s="1" t="s">
        <v>175</v>
      </c>
    </row>
    <row r="44" spans="1:5" x14ac:dyDescent="0.25">
      <c r="A44" s="76">
        <v>24</v>
      </c>
      <c r="B44" s="1" t="s">
        <v>22</v>
      </c>
      <c r="C44" s="1" t="s">
        <v>137</v>
      </c>
      <c r="D44" s="1" t="s">
        <v>175</v>
      </c>
      <c r="E44" s="1" t="s">
        <v>175</v>
      </c>
    </row>
    <row r="45" spans="1:5" x14ac:dyDescent="0.25">
      <c r="A45" s="76">
        <v>25</v>
      </c>
      <c r="B45" s="1" t="s">
        <v>23</v>
      </c>
      <c r="C45" s="1" t="s">
        <v>86</v>
      </c>
      <c r="D45" s="1" t="s">
        <v>175</v>
      </c>
      <c r="E45" s="1" t="s">
        <v>126</v>
      </c>
    </row>
    <row r="46" spans="1:5" x14ac:dyDescent="0.25">
      <c r="B46" s="1"/>
      <c r="C46" s="1" t="s">
        <v>87</v>
      </c>
      <c r="D46" s="1" t="s">
        <v>175</v>
      </c>
      <c r="E46" s="1" t="s">
        <v>126</v>
      </c>
    </row>
    <row r="47" spans="1:5" x14ac:dyDescent="0.25">
      <c r="A47" s="76">
        <v>26</v>
      </c>
      <c r="B47" s="1" t="s">
        <v>24</v>
      </c>
      <c r="C47" s="1" t="s">
        <v>86</v>
      </c>
      <c r="D47" s="1" t="s">
        <v>175</v>
      </c>
      <c r="E47" s="1" t="s">
        <v>126</v>
      </c>
    </row>
    <row r="48" spans="1:5" x14ac:dyDescent="0.25">
      <c r="B48" s="1"/>
      <c r="C48" s="1" t="s">
        <v>87</v>
      </c>
      <c r="D48" s="1" t="s">
        <v>175</v>
      </c>
      <c r="E48" s="1" t="s">
        <v>126</v>
      </c>
    </row>
    <row r="49" spans="1:5" x14ac:dyDescent="0.25">
      <c r="A49" s="76">
        <v>27</v>
      </c>
      <c r="B49" s="1" t="s">
        <v>25</v>
      </c>
      <c r="C49" s="1" t="s">
        <v>135</v>
      </c>
      <c r="D49" s="1" t="s">
        <v>175</v>
      </c>
      <c r="E49" s="1" t="s">
        <v>175</v>
      </c>
    </row>
    <row r="50" spans="1:5" x14ac:dyDescent="0.25">
      <c r="A50" s="76">
        <v>28</v>
      </c>
      <c r="B50" s="1" t="s">
        <v>26</v>
      </c>
      <c r="C50" s="1" t="s">
        <v>139</v>
      </c>
      <c r="D50" s="1" t="s">
        <v>175</v>
      </c>
      <c r="E50" s="1" t="s">
        <v>175</v>
      </c>
    </row>
    <row r="51" spans="1:5" x14ac:dyDescent="0.25">
      <c r="A51" s="76">
        <v>29</v>
      </c>
      <c r="B51" s="1" t="s">
        <v>27</v>
      </c>
      <c r="C51" s="1" t="s">
        <v>139</v>
      </c>
      <c r="D51" s="1" t="s">
        <v>175</v>
      </c>
      <c r="E51" s="1" t="s">
        <v>175</v>
      </c>
    </row>
    <row r="52" spans="1:5" x14ac:dyDescent="0.25">
      <c r="A52" s="76">
        <v>30</v>
      </c>
      <c r="B52" s="1" t="s">
        <v>28</v>
      </c>
      <c r="C52" s="1" t="s">
        <v>135</v>
      </c>
      <c r="D52" s="1" t="s">
        <v>175</v>
      </c>
      <c r="E52" s="1" t="s">
        <v>175</v>
      </c>
    </row>
    <row r="53" spans="1:5" x14ac:dyDescent="0.25">
      <c r="A53" s="76">
        <v>31</v>
      </c>
      <c r="B53" s="1" t="s">
        <v>140</v>
      </c>
      <c r="C53" s="1" t="s">
        <v>89</v>
      </c>
      <c r="D53" s="1" t="s">
        <v>90</v>
      </c>
      <c r="E53" s="1" t="s">
        <v>141</v>
      </c>
    </row>
    <row r="54" spans="1:5" x14ac:dyDescent="0.25">
      <c r="A54" s="76">
        <v>32</v>
      </c>
      <c r="B54" s="1" t="s">
        <v>29</v>
      </c>
      <c r="C54" s="1" t="s">
        <v>114</v>
      </c>
      <c r="D54" s="1" t="s">
        <v>175</v>
      </c>
      <c r="E54" s="1" t="s">
        <v>175</v>
      </c>
    </row>
    <row r="55" spans="1:5" x14ac:dyDescent="0.25">
      <c r="B55" s="1"/>
      <c r="C55" s="1" t="s">
        <v>144</v>
      </c>
      <c r="D55" s="1" t="s">
        <v>175</v>
      </c>
      <c r="E55" s="1" t="s">
        <v>175</v>
      </c>
    </row>
    <row r="56" spans="1:5" x14ac:dyDescent="0.25">
      <c r="B56" s="1"/>
      <c r="C56" s="1" t="s">
        <v>143</v>
      </c>
      <c r="D56" s="1" t="s">
        <v>175</v>
      </c>
      <c r="E56" s="1" t="s">
        <v>175</v>
      </c>
    </row>
    <row r="57" spans="1:5" x14ac:dyDescent="0.25">
      <c r="A57" s="76">
        <v>33</v>
      </c>
      <c r="B57" s="1" t="s">
        <v>30</v>
      </c>
      <c r="C57" s="1" t="s">
        <v>72</v>
      </c>
      <c r="D57" s="1" t="s">
        <v>175</v>
      </c>
      <c r="E57" s="1" t="s">
        <v>126</v>
      </c>
    </row>
    <row r="58" spans="1:5" x14ac:dyDescent="0.25">
      <c r="B58" s="1"/>
      <c r="C58" s="1" t="s">
        <v>86</v>
      </c>
      <c r="D58" s="1" t="s">
        <v>175</v>
      </c>
      <c r="E58" s="1" t="s">
        <v>126</v>
      </c>
    </row>
    <row r="59" spans="1:5" x14ac:dyDescent="0.25">
      <c r="B59" s="1"/>
      <c r="C59" s="1" t="s">
        <v>87</v>
      </c>
      <c r="D59" s="1" t="s">
        <v>175</v>
      </c>
      <c r="E59" s="1" t="s">
        <v>126</v>
      </c>
    </row>
    <row r="60" spans="1:5" x14ac:dyDescent="0.25">
      <c r="A60" s="76">
        <v>34</v>
      </c>
      <c r="B60" s="1" t="s">
        <v>31</v>
      </c>
      <c r="C60" s="1" t="s">
        <v>135</v>
      </c>
      <c r="D60" s="1" t="s">
        <v>175</v>
      </c>
      <c r="E60" s="1" t="s">
        <v>175</v>
      </c>
    </row>
    <row r="61" spans="1:5" x14ac:dyDescent="0.25">
      <c r="A61" s="76">
        <v>35</v>
      </c>
      <c r="B61" s="1" t="s">
        <v>32</v>
      </c>
      <c r="C61" s="1" t="s">
        <v>93</v>
      </c>
      <c r="D61" s="1" t="s">
        <v>175</v>
      </c>
      <c r="E61" s="1" t="s">
        <v>175</v>
      </c>
    </row>
    <row r="62" spans="1:5" x14ac:dyDescent="0.25">
      <c r="B62" s="1"/>
      <c r="C62" s="1" t="s">
        <v>131</v>
      </c>
      <c r="D62" s="1" t="s">
        <v>116</v>
      </c>
      <c r="E62" s="1" t="s">
        <v>175</v>
      </c>
    </row>
    <row r="63" spans="1:5" x14ac:dyDescent="0.25">
      <c r="B63" s="1"/>
      <c r="C63" s="1" t="s">
        <v>145</v>
      </c>
      <c r="D63" s="1" t="s">
        <v>116</v>
      </c>
      <c r="E63" s="1" t="s">
        <v>175</v>
      </c>
    </row>
    <row r="64" spans="1:5" x14ac:dyDescent="0.25">
      <c r="B64" s="1"/>
      <c r="C64" s="1" t="s">
        <v>91</v>
      </c>
      <c r="D64" s="1" t="s">
        <v>175</v>
      </c>
      <c r="E64" s="1" t="s">
        <v>175</v>
      </c>
    </row>
    <row r="65" spans="1:5" x14ac:dyDescent="0.25">
      <c r="A65" s="76">
        <v>36</v>
      </c>
      <c r="B65" s="1" t="s">
        <v>33</v>
      </c>
      <c r="C65" s="1" t="s">
        <v>94</v>
      </c>
      <c r="D65" s="1" t="s">
        <v>175</v>
      </c>
      <c r="E65" s="1" t="s">
        <v>175</v>
      </c>
    </row>
    <row r="66" spans="1:5" x14ac:dyDescent="0.25">
      <c r="B66" s="1"/>
      <c r="C66" s="1" t="s">
        <v>131</v>
      </c>
      <c r="D66" s="1" t="s">
        <v>116</v>
      </c>
      <c r="E66" s="1" t="s">
        <v>175</v>
      </c>
    </row>
    <row r="67" spans="1:5" x14ac:dyDescent="0.25">
      <c r="A67" s="76">
        <v>37</v>
      </c>
      <c r="B67" s="1" t="s">
        <v>34</v>
      </c>
      <c r="C67" s="1" t="s">
        <v>135</v>
      </c>
      <c r="D67" s="1" t="s">
        <v>175</v>
      </c>
      <c r="E67" s="1" t="s">
        <v>175</v>
      </c>
    </row>
    <row r="68" spans="1:5" x14ac:dyDescent="0.25">
      <c r="A68" s="76">
        <v>38</v>
      </c>
      <c r="B68" s="1" t="s">
        <v>35</v>
      </c>
      <c r="C68" s="1" t="s">
        <v>135</v>
      </c>
      <c r="D68" s="1" t="s">
        <v>175</v>
      </c>
      <c r="E68" s="1" t="s">
        <v>175</v>
      </c>
    </row>
    <row r="69" spans="1:5" x14ac:dyDescent="0.25">
      <c r="B69" s="1" t="s">
        <v>36</v>
      </c>
      <c r="C69" s="1" t="s">
        <v>164</v>
      </c>
      <c r="D69" s="1" t="s">
        <v>116</v>
      </c>
      <c r="E69" s="1" t="s">
        <v>175</v>
      </c>
    </row>
    <row r="70" spans="1:5" x14ac:dyDescent="0.25">
      <c r="A70" s="76">
        <v>39</v>
      </c>
      <c r="B70" s="1" t="s">
        <v>37</v>
      </c>
      <c r="C70" s="1" t="s">
        <v>147</v>
      </c>
      <c r="D70" s="1" t="s">
        <v>116</v>
      </c>
      <c r="E70" s="1" t="s">
        <v>175</v>
      </c>
    </row>
    <row r="71" spans="1:5" x14ac:dyDescent="0.25">
      <c r="A71" s="76">
        <v>40</v>
      </c>
      <c r="B71" s="1" t="s">
        <v>38</v>
      </c>
      <c r="C71" s="1" t="s">
        <v>135</v>
      </c>
      <c r="D71" s="1" t="s">
        <v>175</v>
      </c>
      <c r="E71" s="1" t="s">
        <v>175</v>
      </c>
    </row>
    <row r="72" spans="1:5" x14ac:dyDescent="0.25">
      <c r="A72" s="76">
        <v>41</v>
      </c>
      <c r="B72" s="1" t="s">
        <v>39</v>
      </c>
      <c r="C72" s="1" t="s">
        <v>151</v>
      </c>
      <c r="D72" s="1" t="s">
        <v>175</v>
      </c>
      <c r="E72" s="1" t="s">
        <v>175</v>
      </c>
    </row>
    <row r="73" spans="1:5" x14ac:dyDescent="0.25">
      <c r="A73" s="76">
        <v>42</v>
      </c>
      <c r="B73" s="1" t="s">
        <v>40</v>
      </c>
      <c r="C73" s="1" t="s">
        <v>135</v>
      </c>
      <c r="D73" s="1" t="s">
        <v>175</v>
      </c>
      <c r="E73" s="1" t="s">
        <v>175</v>
      </c>
    </row>
    <row r="74" spans="1:5" x14ac:dyDescent="0.25">
      <c r="A74" s="76">
        <v>43</v>
      </c>
      <c r="B74" s="1" t="s">
        <v>42</v>
      </c>
      <c r="C74" s="1" t="s">
        <v>135</v>
      </c>
      <c r="D74" s="1" t="s">
        <v>175</v>
      </c>
      <c r="E74" s="1" t="s">
        <v>175</v>
      </c>
    </row>
    <row r="75" spans="1:5" x14ac:dyDescent="0.25">
      <c r="A75" s="76">
        <v>44</v>
      </c>
      <c r="B75" s="1" t="s">
        <v>43</v>
      </c>
      <c r="C75" s="1" t="s">
        <v>150</v>
      </c>
      <c r="D75" s="1" t="s">
        <v>116</v>
      </c>
      <c r="E75" s="1" t="s">
        <v>175</v>
      </c>
    </row>
    <row r="76" spans="1:5" x14ac:dyDescent="0.25">
      <c r="A76" s="76">
        <v>45</v>
      </c>
      <c r="B76" s="1" t="s">
        <v>44</v>
      </c>
      <c r="C76" s="1" t="s">
        <v>135</v>
      </c>
      <c r="D76" s="1" t="s">
        <v>175</v>
      </c>
      <c r="E76" s="1" t="s">
        <v>175</v>
      </c>
    </row>
    <row r="77" spans="1:5" x14ac:dyDescent="0.25">
      <c r="A77" s="76">
        <v>46</v>
      </c>
      <c r="B77" s="1" t="s">
        <v>45</v>
      </c>
      <c r="C77" s="1" t="s">
        <v>98</v>
      </c>
      <c r="D77" s="1" t="s">
        <v>175</v>
      </c>
      <c r="E77" s="1" t="s">
        <v>175</v>
      </c>
    </row>
    <row r="78" spans="1:5" x14ac:dyDescent="0.25">
      <c r="B78" s="1"/>
      <c r="C78" s="1" t="s">
        <v>172</v>
      </c>
      <c r="D78" s="1" t="s">
        <v>116</v>
      </c>
      <c r="E78" s="1" t="s">
        <v>175</v>
      </c>
    </row>
    <row r="79" spans="1:5" x14ac:dyDescent="0.25">
      <c r="A79" s="76">
        <v>47</v>
      </c>
      <c r="B79" s="1" t="s">
        <v>46</v>
      </c>
      <c r="C79" s="1" t="s">
        <v>135</v>
      </c>
      <c r="D79" s="1" t="s">
        <v>175</v>
      </c>
      <c r="E79" s="1" t="s">
        <v>175</v>
      </c>
    </row>
    <row r="80" spans="1:5" x14ac:dyDescent="0.25">
      <c r="A80" s="76">
        <v>48</v>
      </c>
      <c r="B80" s="1" t="s">
        <v>47</v>
      </c>
      <c r="C80" s="1" t="s">
        <v>135</v>
      </c>
      <c r="D80" s="1" t="s">
        <v>175</v>
      </c>
      <c r="E80" s="1" t="s">
        <v>175</v>
      </c>
    </row>
    <row r="81" spans="1:5" x14ac:dyDescent="0.25">
      <c r="A81" s="76">
        <v>49</v>
      </c>
      <c r="B81" s="1" t="s">
        <v>48</v>
      </c>
      <c r="C81" s="1" t="s">
        <v>98</v>
      </c>
      <c r="D81" s="1" t="s">
        <v>175</v>
      </c>
      <c r="E81" s="1" t="s">
        <v>175</v>
      </c>
    </row>
    <row r="82" spans="1:5" x14ac:dyDescent="0.25">
      <c r="B82" s="1"/>
      <c r="C82" s="1" t="s">
        <v>120</v>
      </c>
      <c r="D82" s="1" t="s">
        <v>116</v>
      </c>
      <c r="E82" s="1" t="s">
        <v>175</v>
      </c>
    </row>
    <row r="83" spans="1:5" x14ac:dyDescent="0.25">
      <c r="A83" s="76">
        <v>50</v>
      </c>
      <c r="B83" s="76" t="s">
        <v>49</v>
      </c>
      <c r="C83" s="1" t="s">
        <v>99</v>
      </c>
      <c r="D83" s="1" t="s">
        <v>175</v>
      </c>
      <c r="E83" s="1" t="s">
        <v>175</v>
      </c>
    </row>
    <row r="84" spans="1:5" x14ac:dyDescent="0.25">
      <c r="C84" s="1" t="s">
        <v>120</v>
      </c>
      <c r="D84" s="1" t="s">
        <v>116</v>
      </c>
      <c r="E84" s="1" t="s">
        <v>175</v>
      </c>
    </row>
    <row r="85" spans="1:5" x14ac:dyDescent="0.25">
      <c r="A85" s="76">
        <v>51</v>
      </c>
      <c r="B85" s="1" t="s">
        <v>50</v>
      </c>
      <c r="C85" s="1" t="s">
        <v>101</v>
      </c>
      <c r="D85" s="1" t="s">
        <v>175</v>
      </c>
      <c r="E85" s="1" t="s">
        <v>175</v>
      </c>
    </row>
    <row r="86" spans="1:5" x14ac:dyDescent="0.25">
      <c r="B86" s="1"/>
      <c r="C86" s="1" t="s">
        <v>100</v>
      </c>
      <c r="D86" s="1" t="s">
        <v>90</v>
      </c>
      <c r="E86" s="1" t="s">
        <v>175</v>
      </c>
    </row>
    <row r="87" spans="1:5" x14ac:dyDescent="0.25">
      <c r="B87" s="1"/>
      <c r="C87" s="1" t="s">
        <v>87</v>
      </c>
      <c r="D87" s="1" t="s">
        <v>175</v>
      </c>
      <c r="E87" s="1" t="s">
        <v>175</v>
      </c>
    </row>
    <row r="88" spans="1:5" x14ac:dyDescent="0.25">
      <c r="A88" s="76">
        <v>52</v>
      </c>
      <c r="B88" s="1" t="s">
        <v>102</v>
      </c>
      <c r="C88" s="1" t="s">
        <v>158</v>
      </c>
      <c r="D88" s="1" t="s">
        <v>116</v>
      </c>
      <c r="E88" s="1" t="s">
        <v>175</v>
      </c>
    </row>
    <row r="89" spans="1:5" x14ac:dyDescent="0.25">
      <c r="B89" s="1"/>
      <c r="C89" s="1" t="s">
        <v>103</v>
      </c>
      <c r="D89" s="1" t="s">
        <v>175</v>
      </c>
      <c r="E89" s="1" t="s">
        <v>175</v>
      </c>
    </row>
    <row r="90" spans="1:5" x14ac:dyDescent="0.25">
      <c r="A90" s="76">
        <v>53</v>
      </c>
      <c r="B90" s="1" t="s">
        <v>51</v>
      </c>
      <c r="C90" s="1" t="s">
        <v>135</v>
      </c>
      <c r="D90" s="1" t="s">
        <v>175</v>
      </c>
      <c r="E90" s="1" t="s">
        <v>175</v>
      </c>
    </row>
    <row r="91" spans="1:5" x14ac:dyDescent="0.25">
      <c r="A91" s="76">
        <v>54</v>
      </c>
      <c r="B91" s="1" t="s">
        <v>52</v>
      </c>
      <c r="C91" s="1" t="s">
        <v>135</v>
      </c>
      <c r="D91" s="1" t="s">
        <v>175</v>
      </c>
      <c r="E91" s="1" t="s">
        <v>175</v>
      </c>
    </row>
    <row r="92" spans="1:5" x14ac:dyDescent="0.25">
      <c r="A92" s="76">
        <v>55</v>
      </c>
      <c r="B92" s="1" t="s">
        <v>53</v>
      </c>
      <c r="C92" s="1" t="s">
        <v>135</v>
      </c>
      <c r="D92" s="1" t="s">
        <v>175</v>
      </c>
      <c r="E92" s="1" t="s">
        <v>175</v>
      </c>
    </row>
    <row r="93" spans="1:5" x14ac:dyDescent="0.25">
      <c r="A93" s="76">
        <v>56</v>
      </c>
      <c r="B93" s="1" t="s">
        <v>54</v>
      </c>
      <c r="C93" s="1" t="s">
        <v>164</v>
      </c>
      <c r="D93" s="1" t="s">
        <v>116</v>
      </c>
      <c r="E93" s="1" t="s">
        <v>175</v>
      </c>
    </row>
    <row r="94" spans="1:5" x14ac:dyDescent="0.25">
      <c r="A94" s="76">
        <v>57</v>
      </c>
      <c r="B94" s="1" t="s">
        <v>155</v>
      </c>
      <c r="C94" s="1" t="s">
        <v>156</v>
      </c>
      <c r="D94" s="1" t="s">
        <v>175</v>
      </c>
      <c r="E94" s="1" t="s">
        <v>175</v>
      </c>
    </row>
    <row r="95" spans="1:5" x14ac:dyDescent="0.25">
      <c r="A95" s="76">
        <v>58</v>
      </c>
      <c r="B95" s="1" t="s">
        <v>55</v>
      </c>
      <c r="C95" s="1" t="s">
        <v>121</v>
      </c>
      <c r="D95" s="1" t="s">
        <v>116</v>
      </c>
      <c r="E95" s="1" t="s">
        <v>175</v>
      </c>
    </row>
    <row r="96" spans="1:5" x14ac:dyDescent="0.25">
      <c r="B96" s="1"/>
      <c r="C96" s="1" t="s">
        <v>104</v>
      </c>
      <c r="D96" s="1" t="s">
        <v>175</v>
      </c>
      <c r="E96" s="1" t="s">
        <v>175</v>
      </c>
    </row>
    <row r="97" spans="1:5" x14ac:dyDescent="0.25">
      <c r="A97" s="76">
        <v>59</v>
      </c>
      <c r="B97" s="1" t="s">
        <v>56</v>
      </c>
      <c r="C97" s="1" t="s">
        <v>135</v>
      </c>
      <c r="D97" s="1" t="s">
        <v>175</v>
      </c>
      <c r="E97" s="1" t="s">
        <v>175</v>
      </c>
    </row>
    <row r="98" spans="1:5" x14ac:dyDescent="0.25">
      <c r="A98" s="76">
        <v>60</v>
      </c>
      <c r="B98" s="1" t="s">
        <v>57</v>
      </c>
      <c r="C98" s="1" t="s">
        <v>135</v>
      </c>
      <c r="D98" s="1" t="s">
        <v>175</v>
      </c>
      <c r="E98" s="1" t="s">
        <v>175</v>
      </c>
    </row>
    <row r="99" spans="1:5" x14ac:dyDescent="0.25">
      <c r="A99" s="76">
        <v>61</v>
      </c>
      <c r="B99" s="1" t="s">
        <v>58</v>
      </c>
      <c r="C99" s="1" t="s">
        <v>135</v>
      </c>
      <c r="D99" s="1" t="s">
        <v>175</v>
      </c>
      <c r="E99" s="1" t="s">
        <v>175</v>
      </c>
    </row>
    <row r="100" spans="1:5" x14ac:dyDescent="0.25">
      <c r="A100" s="76">
        <v>62</v>
      </c>
      <c r="B100" s="1" t="s">
        <v>59</v>
      </c>
      <c r="C100" s="1" t="s">
        <v>105</v>
      </c>
      <c r="D100" s="1" t="s">
        <v>175</v>
      </c>
      <c r="E100" s="1" t="s">
        <v>175</v>
      </c>
    </row>
    <row r="101" spans="1:5" x14ac:dyDescent="0.25">
      <c r="A101" s="76">
        <v>63</v>
      </c>
      <c r="B101" s="1" t="s">
        <v>60</v>
      </c>
      <c r="C101" s="1" t="s">
        <v>106</v>
      </c>
      <c r="D101" s="1" t="s">
        <v>175</v>
      </c>
      <c r="E101" s="1" t="s">
        <v>175</v>
      </c>
    </row>
    <row r="102" spans="1:5" x14ac:dyDescent="0.25">
      <c r="A102" s="76">
        <v>64</v>
      </c>
      <c r="B102" s="1" t="s">
        <v>110</v>
      </c>
      <c r="C102" s="1" t="s">
        <v>135</v>
      </c>
      <c r="D102" s="1" t="s">
        <v>175</v>
      </c>
      <c r="E102" s="1" t="s">
        <v>175</v>
      </c>
    </row>
    <row r="103" spans="1:5" x14ac:dyDescent="0.25">
      <c r="A103" s="76">
        <v>65</v>
      </c>
      <c r="B103" s="1" t="s">
        <v>109</v>
      </c>
      <c r="C103" s="1" t="s">
        <v>135</v>
      </c>
      <c r="D103" s="1" t="s">
        <v>175</v>
      </c>
      <c r="E103" s="1" t="s">
        <v>175</v>
      </c>
    </row>
    <row r="104" spans="1:5" x14ac:dyDescent="0.25">
      <c r="A104" s="76">
        <v>66</v>
      </c>
      <c r="B104" s="1" t="s">
        <v>61</v>
      </c>
      <c r="C104" s="1" t="s">
        <v>135</v>
      </c>
      <c r="D104" s="1" t="s">
        <v>175</v>
      </c>
      <c r="E104" s="1" t="s">
        <v>175</v>
      </c>
    </row>
    <row r="105" spans="1:5" x14ac:dyDescent="0.25">
      <c r="A105" s="76">
        <v>67</v>
      </c>
      <c r="B105" s="1" t="s">
        <v>62</v>
      </c>
      <c r="C105" s="1" t="s">
        <v>135</v>
      </c>
      <c r="D105" s="1" t="s">
        <v>175</v>
      </c>
      <c r="E105" s="1" t="s">
        <v>175</v>
      </c>
    </row>
    <row r="106" spans="1:5" x14ac:dyDescent="0.25">
      <c r="A106" s="76">
        <v>68</v>
      </c>
      <c r="B106" s="1" t="s">
        <v>63</v>
      </c>
      <c r="C106" s="1" t="s">
        <v>159</v>
      </c>
      <c r="D106" s="1" t="s">
        <v>175</v>
      </c>
      <c r="E106" s="1" t="s">
        <v>175</v>
      </c>
    </row>
    <row r="107" spans="1:5" x14ac:dyDescent="0.25">
      <c r="A107" s="76">
        <v>69</v>
      </c>
      <c r="B107" s="1" t="s">
        <v>64</v>
      </c>
      <c r="C107" s="1" t="s">
        <v>108</v>
      </c>
      <c r="D107" s="1" t="s">
        <v>175</v>
      </c>
      <c r="E107" s="1" t="s">
        <v>175</v>
      </c>
    </row>
    <row r="108" spans="1:5" x14ac:dyDescent="0.25">
      <c r="A108" s="76">
        <v>70</v>
      </c>
      <c r="B108" s="1" t="s">
        <v>65</v>
      </c>
      <c r="C108" s="1" t="s">
        <v>111</v>
      </c>
      <c r="D108" s="1" t="s">
        <v>175</v>
      </c>
      <c r="E108" s="1" t="s">
        <v>175</v>
      </c>
    </row>
    <row r="109" spans="1:5" x14ac:dyDescent="0.25">
      <c r="A109" s="76">
        <v>71</v>
      </c>
      <c r="B109" s="1" t="s">
        <v>41</v>
      </c>
      <c r="C109" s="1" t="s">
        <v>95</v>
      </c>
      <c r="D109" s="1" t="s">
        <v>175</v>
      </c>
      <c r="E109" s="1" t="s">
        <v>175</v>
      </c>
    </row>
    <row r="110" spans="1:5" x14ac:dyDescent="0.25">
      <c r="B110" s="1"/>
      <c r="C110" s="1" t="s">
        <v>104</v>
      </c>
      <c r="D110" s="1" t="s">
        <v>175</v>
      </c>
      <c r="E110" s="1" t="s">
        <v>175</v>
      </c>
    </row>
    <row r="111" spans="1:5" x14ac:dyDescent="0.25">
      <c r="A111" s="76">
        <v>72</v>
      </c>
      <c r="B111" s="1" t="s">
        <v>66</v>
      </c>
      <c r="C111" s="1" t="s">
        <v>135</v>
      </c>
      <c r="D111" s="1" t="s">
        <v>175</v>
      </c>
      <c r="E111" s="1" t="s">
        <v>175</v>
      </c>
    </row>
    <row r="112" spans="1:5" x14ac:dyDescent="0.25">
      <c r="A112" s="76">
        <v>73</v>
      </c>
      <c r="B112" s="1" t="s">
        <v>67</v>
      </c>
      <c r="C112" s="1" t="s">
        <v>122</v>
      </c>
      <c r="D112" s="1" t="s">
        <v>116</v>
      </c>
      <c r="E112" s="1" t="s">
        <v>175</v>
      </c>
    </row>
    <row r="113" spans="1:5" x14ac:dyDescent="0.25">
      <c r="B113" s="1"/>
      <c r="C113" s="1" t="s">
        <v>104</v>
      </c>
      <c r="D113" s="1" t="s">
        <v>175</v>
      </c>
      <c r="E113" s="1" t="s">
        <v>175</v>
      </c>
    </row>
    <row r="114" spans="1:5" x14ac:dyDescent="0.25">
      <c r="A114" s="76">
        <v>74</v>
      </c>
      <c r="B114" s="1" t="s">
        <v>68</v>
      </c>
      <c r="C114" s="1" t="s">
        <v>88</v>
      </c>
      <c r="D114" s="1" t="s">
        <v>166</v>
      </c>
      <c r="E114" s="1" t="s">
        <v>175</v>
      </c>
    </row>
    <row r="115" spans="1:5" x14ac:dyDescent="0.25">
      <c r="B115" s="1"/>
      <c r="C115" s="1" t="s">
        <v>124</v>
      </c>
      <c r="D115" s="1" t="s">
        <v>116</v>
      </c>
      <c r="E115" s="1" t="s">
        <v>175</v>
      </c>
    </row>
    <row r="116" spans="1:5" x14ac:dyDescent="0.25">
      <c r="B116" s="1"/>
      <c r="C116" s="1" t="s">
        <v>113</v>
      </c>
      <c r="D116" s="1" t="s">
        <v>175</v>
      </c>
      <c r="E116" s="1" t="s">
        <v>175</v>
      </c>
    </row>
    <row r="117" spans="1:5" x14ac:dyDescent="0.25">
      <c r="B117" s="1"/>
      <c r="C117" s="1" t="s">
        <v>112</v>
      </c>
      <c r="D117" s="1" t="s">
        <v>175</v>
      </c>
      <c r="E117" s="1" t="s">
        <v>175</v>
      </c>
    </row>
    <row r="118" spans="1:5" x14ac:dyDescent="0.25">
      <c r="A118" s="76">
        <v>75</v>
      </c>
      <c r="B118" s="1" t="s">
        <v>161</v>
      </c>
      <c r="C118" s="1" t="s">
        <v>164</v>
      </c>
      <c r="D118" s="1" t="s">
        <v>175</v>
      </c>
      <c r="E118" s="1" t="s">
        <v>175</v>
      </c>
    </row>
    <row r="119" spans="1:5" x14ac:dyDescent="0.25">
      <c r="B119" s="1"/>
      <c r="C119" s="1" t="s">
        <v>162</v>
      </c>
      <c r="D119" s="1" t="s">
        <v>175</v>
      </c>
      <c r="E119" s="1" t="s">
        <v>175</v>
      </c>
    </row>
    <row r="120" spans="1:5" x14ac:dyDescent="0.25">
      <c r="A120" s="76" t="s">
        <v>174</v>
      </c>
      <c r="D120" s="76"/>
      <c r="E120" s="76"/>
    </row>
    <row r="121" spans="1:5" x14ac:dyDescent="0.25">
      <c r="A121" s="1"/>
    </row>
    <row r="122" spans="1:5" x14ac:dyDescent="0.25">
      <c r="A122" s="1"/>
    </row>
    <row r="123" spans="1:5" x14ac:dyDescent="0.25">
      <c r="A123" s="1"/>
    </row>
    <row r="124" spans="1:5" x14ac:dyDescent="0.25">
      <c r="A124" s="1"/>
    </row>
    <row r="125" spans="1:5" x14ac:dyDescent="0.25">
      <c r="A125" s="1"/>
    </row>
    <row r="126" spans="1:5" x14ac:dyDescent="0.25">
      <c r="A126" s="1"/>
    </row>
    <row r="127" spans="1:5" x14ac:dyDescent="0.25">
      <c r="A127" s="1"/>
    </row>
    <row r="128" spans="1:5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zoomScaleNormal="100" workbookViewId="0">
      <selection activeCell="C114" sqref="C114"/>
    </sheetView>
  </sheetViews>
  <sheetFormatPr baseColWidth="10" defaultRowHeight="15" x14ac:dyDescent="0.25"/>
  <cols>
    <col min="1" max="1" width="19.85546875" style="1" bestFit="1" customWidth="1"/>
    <col min="2" max="2" width="5" style="5" customWidth="1"/>
    <col min="3" max="3" width="51.42578125" style="1" customWidth="1"/>
    <col min="4" max="4" width="11.85546875" style="2" customWidth="1"/>
    <col min="5" max="5" width="94.5703125" style="3" bestFit="1" customWidth="1"/>
    <col min="6" max="6" width="13.42578125" style="1" customWidth="1"/>
    <col min="7" max="7" width="30.5703125" style="1" customWidth="1"/>
    <col min="8" max="8" width="4" style="2" bestFit="1" customWidth="1"/>
    <col min="9" max="9" width="4.140625" style="2" bestFit="1" customWidth="1"/>
    <col min="10" max="10" width="3.85546875" style="2" customWidth="1"/>
    <col min="11" max="16384" width="11.42578125" style="1"/>
  </cols>
  <sheetData>
    <row r="1" spans="1:10" x14ac:dyDescent="0.25">
      <c r="A1" s="6" t="s">
        <v>171</v>
      </c>
      <c r="B1" s="6" t="s">
        <v>167</v>
      </c>
      <c r="C1" s="6" t="s">
        <v>117</v>
      </c>
      <c r="D1" s="8" t="s">
        <v>2</v>
      </c>
      <c r="E1" s="7" t="s">
        <v>168</v>
      </c>
      <c r="F1" s="6" t="s">
        <v>70</v>
      </c>
      <c r="G1" s="6" t="s">
        <v>69</v>
      </c>
      <c r="H1" s="8" t="s">
        <v>73</v>
      </c>
      <c r="I1" s="8" t="s">
        <v>74</v>
      </c>
      <c r="J1" s="8" t="s">
        <v>92</v>
      </c>
    </row>
    <row r="2" spans="1:10" x14ac:dyDescent="0.25">
      <c r="A2" s="1" t="s">
        <v>118</v>
      </c>
      <c r="B2" s="31">
        <v>1</v>
      </c>
      <c r="C2" s="32" t="s">
        <v>0</v>
      </c>
      <c r="D2" s="34" t="s">
        <v>115</v>
      </c>
      <c r="E2" s="33" t="s">
        <v>135</v>
      </c>
      <c r="F2" s="32"/>
      <c r="G2" s="32"/>
      <c r="H2" s="34"/>
      <c r="I2" s="34"/>
      <c r="J2" s="34"/>
    </row>
    <row r="3" spans="1:10" x14ac:dyDescent="0.25">
      <c r="A3" s="1" t="s">
        <v>118</v>
      </c>
      <c r="B3" s="35">
        <f>B2+1</f>
        <v>2</v>
      </c>
      <c r="C3" s="36" t="s">
        <v>1</v>
      </c>
      <c r="D3" s="38" t="s">
        <v>115</v>
      </c>
      <c r="E3" s="37" t="s">
        <v>135</v>
      </c>
      <c r="F3" s="36"/>
      <c r="G3" s="36"/>
      <c r="H3" s="38"/>
      <c r="I3" s="38"/>
      <c r="J3" s="38"/>
    </row>
    <row r="4" spans="1:10" x14ac:dyDescent="0.25">
      <c r="A4" s="1" t="s">
        <v>123</v>
      </c>
      <c r="B4" s="9">
        <f>B3+1</f>
        <v>3</v>
      </c>
      <c r="C4" s="10" t="s">
        <v>3</v>
      </c>
      <c r="D4" s="12" t="s">
        <v>134</v>
      </c>
      <c r="E4" s="57" t="s">
        <v>120</v>
      </c>
      <c r="F4" s="10"/>
      <c r="G4" s="18" t="s">
        <v>116</v>
      </c>
      <c r="H4" s="12" t="s">
        <v>75</v>
      </c>
      <c r="I4" s="12" t="s">
        <v>75</v>
      </c>
      <c r="J4" s="12"/>
    </row>
    <row r="5" spans="1:10" x14ac:dyDescent="0.25">
      <c r="A5" s="1" t="s">
        <v>123</v>
      </c>
      <c r="B5" s="13">
        <f>B4+1</f>
        <v>4</v>
      </c>
      <c r="C5" s="19" t="s">
        <v>4</v>
      </c>
      <c r="D5" s="65" t="s">
        <v>134</v>
      </c>
      <c r="E5" s="20" t="s">
        <v>121</v>
      </c>
      <c r="F5" s="14"/>
      <c r="G5" s="21" t="s">
        <v>116</v>
      </c>
      <c r="H5" s="16" t="s">
        <v>75</v>
      </c>
      <c r="I5" s="16" t="s">
        <v>75</v>
      </c>
      <c r="J5" s="16"/>
    </row>
    <row r="6" spans="1:10" x14ac:dyDescent="0.25">
      <c r="A6" s="1" t="s">
        <v>123</v>
      </c>
      <c r="B6" s="13">
        <f t="shared" ref="B6:B12" si="0">B5+1</f>
        <v>5</v>
      </c>
      <c r="C6" s="19" t="s">
        <v>5</v>
      </c>
      <c r="D6" s="65" t="s">
        <v>134</v>
      </c>
      <c r="E6" s="20" t="s">
        <v>122</v>
      </c>
      <c r="F6" s="14"/>
      <c r="G6" s="21" t="s">
        <v>116</v>
      </c>
      <c r="H6" s="16" t="s">
        <v>75</v>
      </c>
      <c r="I6" s="16" t="s">
        <v>75</v>
      </c>
      <c r="J6" s="16"/>
    </row>
    <row r="7" spans="1:10" x14ac:dyDescent="0.25">
      <c r="A7" s="1" t="s">
        <v>123</v>
      </c>
      <c r="B7" s="35">
        <f t="shared" si="0"/>
        <v>6</v>
      </c>
      <c r="C7" s="39" t="s">
        <v>6</v>
      </c>
      <c r="D7" s="66" t="s">
        <v>115</v>
      </c>
      <c r="E7" s="37" t="s">
        <v>135</v>
      </c>
      <c r="F7" s="36"/>
      <c r="G7" s="36"/>
      <c r="H7" s="38"/>
      <c r="I7" s="38"/>
      <c r="J7" s="38"/>
    </row>
    <row r="8" spans="1:10" x14ac:dyDescent="0.25">
      <c r="A8" s="1" t="s">
        <v>123</v>
      </c>
      <c r="B8" s="35">
        <f t="shared" si="0"/>
        <v>7</v>
      </c>
      <c r="C8" s="39" t="s">
        <v>7</v>
      </c>
      <c r="D8" s="66" t="s">
        <v>115</v>
      </c>
      <c r="E8" s="37" t="s">
        <v>135</v>
      </c>
      <c r="F8" s="36"/>
      <c r="G8" s="36"/>
      <c r="H8" s="38"/>
      <c r="I8" s="38"/>
      <c r="J8" s="38"/>
    </row>
    <row r="9" spans="1:10" x14ac:dyDescent="0.25">
      <c r="A9" s="1" t="s">
        <v>123</v>
      </c>
      <c r="B9" s="13">
        <f t="shared" si="0"/>
        <v>8</v>
      </c>
      <c r="C9" s="19" t="s">
        <v>8</v>
      </c>
      <c r="D9" s="65" t="s">
        <v>134</v>
      </c>
      <c r="E9" s="20" t="s">
        <v>120</v>
      </c>
      <c r="F9" s="14" t="s">
        <v>71</v>
      </c>
      <c r="G9" s="21" t="s">
        <v>116</v>
      </c>
      <c r="H9" s="16" t="s">
        <v>75</v>
      </c>
      <c r="I9" s="16" t="s">
        <v>75</v>
      </c>
      <c r="J9" s="16"/>
    </row>
    <row r="10" spans="1:10" x14ac:dyDescent="0.25">
      <c r="A10" s="1" t="s">
        <v>123</v>
      </c>
      <c r="B10" s="13">
        <f t="shared" si="0"/>
        <v>9</v>
      </c>
      <c r="C10" s="19" t="s">
        <v>9</v>
      </c>
      <c r="D10" s="65" t="s">
        <v>134</v>
      </c>
      <c r="E10" s="20" t="s">
        <v>125</v>
      </c>
      <c r="F10" s="14"/>
      <c r="G10" s="21" t="s">
        <v>116</v>
      </c>
      <c r="H10" s="16" t="s">
        <v>75</v>
      </c>
      <c r="I10" s="16" t="s">
        <v>75</v>
      </c>
      <c r="J10" s="16"/>
    </row>
    <row r="11" spans="1:10" x14ac:dyDescent="0.25">
      <c r="A11" s="1" t="s">
        <v>123</v>
      </c>
      <c r="B11" s="35">
        <f t="shared" si="0"/>
        <v>10</v>
      </c>
      <c r="C11" s="39" t="s">
        <v>10</v>
      </c>
      <c r="D11" s="66" t="s">
        <v>115</v>
      </c>
      <c r="E11" s="37" t="s">
        <v>135</v>
      </c>
      <c r="F11" s="36"/>
      <c r="G11" s="36"/>
      <c r="H11" s="38"/>
      <c r="I11" s="38"/>
      <c r="J11" s="38"/>
    </row>
    <row r="12" spans="1:10" x14ac:dyDescent="0.25">
      <c r="A12" s="1" t="s">
        <v>123</v>
      </c>
      <c r="B12" s="5">
        <f t="shared" si="0"/>
        <v>11</v>
      </c>
      <c r="C12" t="s">
        <v>11</v>
      </c>
      <c r="D12" s="67" t="s">
        <v>134</v>
      </c>
      <c r="E12" s="4" t="s">
        <v>165</v>
      </c>
      <c r="F12" s="1" t="s">
        <v>126</v>
      </c>
      <c r="G12" s="23" t="s">
        <v>116</v>
      </c>
      <c r="H12" s="2" t="s">
        <v>75</v>
      </c>
      <c r="I12" s="2" t="s">
        <v>75</v>
      </c>
    </row>
    <row r="13" spans="1:10" x14ac:dyDescent="0.25">
      <c r="A13" s="1" t="s">
        <v>123</v>
      </c>
      <c r="B13" s="5">
        <v>11</v>
      </c>
      <c r="C13" t="str">
        <f>C12</f>
        <v>VESTIAIRE D'ACCES A UN SECTEUR PROTEGE</v>
      </c>
      <c r="D13" s="68"/>
      <c r="E13" s="4" t="s">
        <v>72</v>
      </c>
      <c r="F13" s="1" t="s">
        <v>126</v>
      </c>
      <c r="H13" s="2" t="s">
        <v>75</v>
      </c>
      <c r="I13" s="2" t="s">
        <v>75</v>
      </c>
    </row>
    <row r="14" spans="1:10" x14ac:dyDescent="0.25">
      <c r="A14" s="1" t="s">
        <v>123</v>
      </c>
      <c r="B14" s="5">
        <v>11</v>
      </c>
      <c r="C14" t="str">
        <f>C13</f>
        <v>VESTIAIRE D'ACCES A UN SECTEUR PROTEGE</v>
      </c>
      <c r="D14" s="68"/>
      <c r="E14" s="4" t="s">
        <v>87</v>
      </c>
      <c r="F14" s="1" t="s">
        <v>126</v>
      </c>
      <c r="H14" s="2" t="s">
        <v>75</v>
      </c>
    </row>
    <row r="15" spans="1:10" x14ac:dyDescent="0.25">
      <c r="A15" s="1" t="s">
        <v>123</v>
      </c>
      <c r="B15" s="9">
        <v>11</v>
      </c>
      <c r="C15" s="22" t="str">
        <f>C14</f>
        <v>VESTIAIRE D'ACCES A UN SECTEUR PROTEGE</v>
      </c>
      <c r="D15" s="69"/>
      <c r="E15" s="11" t="s">
        <v>78</v>
      </c>
      <c r="F15" s="10"/>
      <c r="G15" s="10"/>
      <c r="H15" s="12" t="s">
        <v>75</v>
      </c>
      <c r="I15" s="12"/>
      <c r="J15" s="12"/>
    </row>
    <row r="16" spans="1:10" x14ac:dyDescent="0.25">
      <c r="A16" s="1" t="s">
        <v>123</v>
      </c>
      <c r="B16" s="35">
        <f>B12+1</f>
        <v>12</v>
      </c>
      <c r="C16" s="39" t="s">
        <v>12</v>
      </c>
      <c r="D16" s="66" t="s">
        <v>115</v>
      </c>
      <c r="E16" s="37" t="s">
        <v>135</v>
      </c>
      <c r="F16" s="36"/>
      <c r="G16" s="36"/>
      <c r="H16" s="36"/>
      <c r="I16" s="38"/>
      <c r="J16" s="38"/>
    </row>
    <row r="17" spans="1:10" x14ac:dyDescent="0.25">
      <c r="A17" s="1" t="s">
        <v>123</v>
      </c>
      <c r="B17" s="5">
        <f t="shared" ref="B17" si="1">B16+1</f>
        <v>13</v>
      </c>
      <c r="C17" t="s">
        <v>13</v>
      </c>
      <c r="D17" s="68" t="s">
        <v>134</v>
      </c>
      <c r="E17" s="4" t="s">
        <v>125</v>
      </c>
      <c r="G17" s="23" t="s">
        <v>127</v>
      </c>
      <c r="H17" s="2" t="s">
        <v>75</v>
      </c>
      <c r="I17" s="2" t="s">
        <v>75</v>
      </c>
    </row>
    <row r="18" spans="1:10" x14ac:dyDescent="0.25">
      <c r="A18" s="1" t="s">
        <v>123</v>
      </c>
      <c r="B18" s="5">
        <f>B17</f>
        <v>13</v>
      </c>
      <c r="C18" t="str">
        <f>C17</f>
        <v>SAS DEPART VERS STERILISATION</v>
      </c>
      <c r="D18" s="68"/>
      <c r="E18" s="4" t="s">
        <v>76</v>
      </c>
      <c r="G18" s="4" t="s">
        <v>77</v>
      </c>
      <c r="H18" s="2" t="s">
        <v>75</v>
      </c>
      <c r="I18" s="2" t="s">
        <v>75</v>
      </c>
    </row>
    <row r="19" spans="1:10" x14ac:dyDescent="0.25">
      <c r="A19" s="1" t="s">
        <v>123</v>
      </c>
      <c r="B19" s="5">
        <f t="shared" ref="B19:B20" si="2">B18</f>
        <v>13</v>
      </c>
      <c r="C19" t="str">
        <f>C18</f>
        <v>SAS DEPART VERS STERILISATION</v>
      </c>
      <c r="D19" s="68"/>
      <c r="E19" s="4" t="s">
        <v>78</v>
      </c>
      <c r="H19" s="2" t="s">
        <v>75</v>
      </c>
    </row>
    <row r="20" spans="1:10" x14ac:dyDescent="0.25">
      <c r="A20" s="1" t="s">
        <v>123</v>
      </c>
      <c r="B20" s="9">
        <f t="shared" si="2"/>
        <v>13</v>
      </c>
      <c r="C20" s="22" t="str">
        <f>C19</f>
        <v>SAS DEPART VERS STERILISATION</v>
      </c>
      <c r="D20" s="69"/>
      <c r="E20" s="24" t="s">
        <v>79</v>
      </c>
      <c r="F20" s="10"/>
      <c r="G20" s="10"/>
      <c r="H20" s="12" t="s">
        <v>75</v>
      </c>
      <c r="I20" s="12"/>
      <c r="J20" s="12"/>
    </row>
    <row r="21" spans="1:10" x14ac:dyDescent="0.25">
      <c r="A21" s="1" t="s">
        <v>128</v>
      </c>
      <c r="B21" s="31">
        <f>B17+1</f>
        <v>14</v>
      </c>
      <c r="C21" s="40" t="s">
        <v>14</v>
      </c>
      <c r="D21" s="70" t="s">
        <v>115</v>
      </c>
      <c r="E21" s="33" t="s">
        <v>135</v>
      </c>
      <c r="F21" s="32"/>
      <c r="G21" s="32"/>
      <c r="H21" s="34"/>
      <c r="I21" s="34"/>
      <c r="J21" s="34"/>
    </row>
    <row r="22" spans="1:10" x14ac:dyDescent="0.25">
      <c r="A22" s="1" t="s">
        <v>129</v>
      </c>
      <c r="B22" s="31">
        <f>B21+1</f>
        <v>15</v>
      </c>
      <c r="C22" s="40" t="s">
        <v>142</v>
      </c>
      <c r="D22" s="70" t="s">
        <v>115</v>
      </c>
      <c r="E22" s="33" t="s">
        <v>135</v>
      </c>
      <c r="F22" s="32"/>
      <c r="G22" s="32"/>
      <c r="H22" s="34"/>
      <c r="I22" s="34"/>
      <c r="J22" s="34"/>
    </row>
    <row r="23" spans="1:10" x14ac:dyDescent="0.25">
      <c r="A23" s="1" t="s">
        <v>129</v>
      </c>
      <c r="B23" s="5">
        <f t="shared" ref="B23" si="3">B22+1</f>
        <v>16</v>
      </c>
      <c r="C23" t="s">
        <v>15</v>
      </c>
      <c r="D23" s="68" t="s">
        <v>134</v>
      </c>
      <c r="E23" s="4" t="s">
        <v>80</v>
      </c>
      <c r="H23" s="2" t="s">
        <v>75</v>
      </c>
    </row>
    <row r="24" spans="1:10" x14ac:dyDescent="0.25">
      <c r="A24" s="1" t="s">
        <v>129</v>
      </c>
      <c r="B24" s="5">
        <f>B23</f>
        <v>16</v>
      </c>
      <c r="C24" t="str">
        <f>C23</f>
        <v>VIDOIR / LAVE BASSIN</v>
      </c>
      <c r="D24" s="68"/>
      <c r="E24" s="4" t="s">
        <v>130</v>
      </c>
      <c r="H24" s="2" t="s">
        <v>75</v>
      </c>
      <c r="I24" s="2" t="s">
        <v>75</v>
      </c>
    </row>
    <row r="25" spans="1:10" x14ac:dyDescent="0.25">
      <c r="A25" s="1" t="s">
        <v>129</v>
      </c>
      <c r="B25" s="9">
        <f>B24</f>
        <v>16</v>
      </c>
      <c r="C25" s="22" t="str">
        <f>C24</f>
        <v>VIDOIR / LAVE BASSIN</v>
      </c>
      <c r="D25" s="69"/>
      <c r="E25" s="24" t="s">
        <v>79</v>
      </c>
      <c r="F25" s="10"/>
      <c r="G25" s="10"/>
      <c r="H25" s="12" t="s">
        <v>75</v>
      </c>
      <c r="I25" s="12"/>
      <c r="J25" s="12"/>
    </row>
    <row r="26" spans="1:10" x14ac:dyDescent="0.25">
      <c r="A26" s="1" t="s">
        <v>129</v>
      </c>
      <c r="B26" s="5">
        <f>B23+1</f>
        <v>17</v>
      </c>
      <c r="C26" t="s">
        <v>16</v>
      </c>
      <c r="D26" s="68" t="s">
        <v>134</v>
      </c>
      <c r="E26" s="4" t="s">
        <v>165</v>
      </c>
      <c r="G26" s="23"/>
      <c r="H26" s="2" t="s">
        <v>75</v>
      </c>
      <c r="I26" s="2" t="s">
        <v>75</v>
      </c>
    </row>
    <row r="27" spans="1:10" x14ac:dyDescent="0.25">
      <c r="A27" s="1" t="s">
        <v>129</v>
      </c>
      <c r="B27" s="5">
        <f>B26</f>
        <v>17</v>
      </c>
      <c r="C27" t="str">
        <f>C26</f>
        <v>OFFICE ALIMENTAIRE</v>
      </c>
      <c r="D27" s="68"/>
      <c r="E27" s="3" t="s">
        <v>83</v>
      </c>
      <c r="H27" s="2" t="s">
        <v>75</v>
      </c>
      <c r="I27" s="2" t="s">
        <v>75</v>
      </c>
    </row>
    <row r="28" spans="1:10" x14ac:dyDescent="0.25">
      <c r="A28" s="1" t="s">
        <v>129</v>
      </c>
      <c r="B28" s="5">
        <f t="shared" ref="B28:B29" si="4">B27</f>
        <v>17</v>
      </c>
      <c r="C28" t="str">
        <f>C27</f>
        <v>OFFICE ALIMENTAIRE</v>
      </c>
      <c r="D28" s="68"/>
      <c r="E28" s="3" t="s">
        <v>81</v>
      </c>
      <c r="H28" s="2" t="s">
        <v>75</v>
      </c>
      <c r="I28" s="64" t="s">
        <v>75</v>
      </c>
    </row>
    <row r="29" spans="1:10" x14ac:dyDescent="0.25">
      <c r="A29" s="1" t="s">
        <v>129</v>
      </c>
      <c r="B29" s="9">
        <f t="shared" si="4"/>
        <v>17</v>
      </c>
      <c r="C29" s="22" t="str">
        <f>C28</f>
        <v>OFFICE ALIMENTAIRE</v>
      </c>
      <c r="D29" s="69"/>
      <c r="E29" s="11" t="s">
        <v>132</v>
      </c>
      <c r="F29" s="10"/>
      <c r="G29" s="10"/>
      <c r="H29" s="12" t="s">
        <v>75</v>
      </c>
      <c r="I29" s="12"/>
      <c r="J29" s="12"/>
    </row>
    <row r="30" spans="1:10" x14ac:dyDescent="0.25">
      <c r="A30" s="1" t="s">
        <v>129</v>
      </c>
      <c r="B30" s="5">
        <f>B26+1</f>
        <v>18</v>
      </c>
      <c r="C30" t="s">
        <v>17</v>
      </c>
      <c r="D30" s="68" t="s">
        <v>134</v>
      </c>
      <c r="E30" s="3" t="s">
        <v>82</v>
      </c>
      <c r="H30" s="2" t="s">
        <v>75</v>
      </c>
    </row>
    <row r="31" spans="1:10" x14ac:dyDescent="0.25">
      <c r="A31" s="1" t="s">
        <v>129</v>
      </c>
      <c r="B31" s="25">
        <f>B30</f>
        <v>18</v>
      </c>
      <c r="C31" s="26" t="str">
        <f>C30</f>
        <v>SALON FAMILLE</v>
      </c>
      <c r="D31" s="71"/>
      <c r="E31" s="27" t="s">
        <v>133</v>
      </c>
      <c r="F31" s="28"/>
      <c r="G31" s="28"/>
      <c r="H31" s="29" t="s">
        <v>75</v>
      </c>
      <c r="I31" s="29"/>
      <c r="J31" s="29"/>
    </row>
    <row r="32" spans="1:10" x14ac:dyDescent="0.25">
      <c r="A32" s="1" t="s">
        <v>129</v>
      </c>
      <c r="B32" s="9">
        <f>B31</f>
        <v>18</v>
      </c>
      <c r="C32" s="22" t="str">
        <f>C31</f>
        <v>SALON FAMILLE</v>
      </c>
      <c r="D32" s="69"/>
      <c r="E32" s="11" t="s">
        <v>84</v>
      </c>
      <c r="F32" s="10"/>
      <c r="G32" s="10"/>
      <c r="H32" s="12" t="s">
        <v>75</v>
      </c>
      <c r="I32" s="12" t="s">
        <v>75</v>
      </c>
      <c r="J32" s="12"/>
    </row>
    <row r="33" spans="1:10" x14ac:dyDescent="0.25">
      <c r="A33" s="1" t="s">
        <v>129</v>
      </c>
      <c r="B33" s="13">
        <f>B30+1</f>
        <v>19</v>
      </c>
      <c r="C33" s="19" t="s">
        <v>18</v>
      </c>
      <c r="D33" s="65" t="s">
        <v>134</v>
      </c>
      <c r="E33" s="15" t="s">
        <v>83</v>
      </c>
      <c r="F33" s="14"/>
      <c r="G33" s="14"/>
      <c r="H33" s="16" t="s">
        <v>75</v>
      </c>
      <c r="I33" s="16" t="s">
        <v>75</v>
      </c>
      <c r="J33" s="16"/>
    </row>
    <row r="34" spans="1:10" x14ac:dyDescent="0.25">
      <c r="A34" s="1" t="s">
        <v>129</v>
      </c>
      <c r="B34" s="35">
        <f>B33+1</f>
        <v>20</v>
      </c>
      <c r="C34" s="39" t="s">
        <v>146</v>
      </c>
      <c r="D34" s="66" t="s">
        <v>115</v>
      </c>
      <c r="E34" s="37" t="s">
        <v>135</v>
      </c>
      <c r="F34" s="36"/>
      <c r="G34" s="36"/>
      <c r="H34" s="38"/>
      <c r="I34" s="38"/>
      <c r="J34" s="38"/>
    </row>
    <row r="35" spans="1:10" x14ac:dyDescent="0.25">
      <c r="A35" s="1" t="s">
        <v>129</v>
      </c>
      <c r="B35" s="13">
        <f t="shared" ref="B35:B39" si="5">B34+1</f>
        <v>21</v>
      </c>
      <c r="C35" s="19" t="s">
        <v>19</v>
      </c>
      <c r="D35" s="72" t="s">
        <v>134</v>
      </c>
      <c r="E35" s="20" t="s">
        <v>165</v>
      </c>
      <c r="F35" s="14"/>
      <c r="G35" s="14"/>
      <c r="H35" s="16" t="s">
        <v>75</v>
      </c>
      <c r="I35" s="16"/>
      <c r="J35" s="16"/>
    </row>
    <row r="36" spans="1:10" x14ac:dyDescent="0.25">
      <c r="A36" s="1" t="s">
        <v>129</v>
      </c>
      <c r="B36" s="13">
        <f t="shared" si="5"/>
        <v>22</v>
      </c>
      <c r="C36" s="19" t="s">
        <v>20</v>
      </c>
      <c r="D36" s="72" t="s">
        <v>134</v>
      </c>
      <c r="E36" s="15" t="s">
        <v>85</v>
      </c>
      <c r="F36" s="14" t="s">
        <v>126</v>
      </c>
      <c r="G36" s="14"/>
      <c r="H36" s="16" t="s">
        <v>75</v>
      </c>
      <c r="I36" s="16"/>
      <c r="J36" s="16"/>
    </row>
    <row r="37" spans="1:10" x14ac:dyDescent="0.25">
      <c r="A37" s="1" t="s">
        <v>129</v>
      </c>
      <c r="B37" s="35">
        <f t="shared" si="5"/>
        <v>23</v>
      </c>
      <c r="C37" s="39" t="s">
        <v>21</v>
      </c>
      <c r="D37" s="66" t="s">
        <v>115</v>
      </c>
      <c r="E37" s="37" t="s">
        <v>135</v>
      </c>
      <c r="F37" s="36"/>
      <c r="G37" s="36"/>
      <c r="H37" s="38"/>
      <c r="I37" s="38"/>
      <c r="J37" s="38"/>
    </row>
    <row r="38" spans="1:10" x14ac:dyDescent="0.25">
      <c r="A38" s="1" t="s">
        <v>129</v>
      </c>
      <c r="B38" s="13">
        <f t="shared" si="5"/>
        <v>24</v>
      </c>
      <c r="C38" s="19" t="s">
        <v>22</v>
      </c>
      <c r="D38" s="72" t="s">
        <v>138</v>
      </c>
      <c r="E38" s="30" t="s">
        <v>137</v>
      </c>
      <c r="F38" s="14"/>
      <c r="G38" s="14"/>
      <c r="H38" s="16"/>
      <c r="I38" s="16"/>
      <c r="J38" s="16"/>
    </row>
    <row r="39" spans="1:10" x14ac:dyDescent="0.25">
      <c r="A39" s="1" t="s">
        <v>129</v>
      </c>
      <c r="B39" s="5">
        <f t="shared" si="5"/>
        <v>25</v>
      </c>
      <c r="C39" t="s">
        <v>23</v>
      </c>
      <c r="D39" s="67" t="s">
        <v>134</v>
      </c>
      <c r="E39" s="3" t="s">
        <v>86</v>
      </c>
      <c r="F39" s="1" t="s">
        <v>126</v>
      </c>
      <c r="H39" s="2" t="s">
        <v>75</v>
      </c>
    </row>
    <row r="40" spans="1:10" x14ac:dyDescent="0.25">
      <c r="A40" s="1" t="s">
        <v>129</v>
      </c>
      <c r="B40" s="9">
        <f>B39</f>
        <v>25</v>
      </c>
      <c r="C40" s="22" t="str">
        <f>C39</f>
        <v>SANITAIRES DU PUBLIC</v>
      </c>
      <c r="D40" s="69"/>
      <c r="E40" s="11" t="s">
        <v>87</v>
      </c>
      <c r="F40" s="10" t="s">
        <v>126</v>
      </c>
      <c r="G40" s="10"/>
      <c r="H40" s="12" t="s">
        <v>75</v>
      </c>
      <c r="I40" s="12"/>
      <c r="J40" s="12"/>
    </row>
    <row r="41" spans="1:10" x14ac:dyDescent="0.25">
      <c r="A41" s="1" t="s">
        <v>129</v>
      </c>
      <c r="B41" s="5">
        <f>B39+1</f>
        <v>26</v>
      </c>
      <c r="C41" t="s">
        <v>24</v>
      </c>
      <c r="D41" s="67" t="s">
        <v>134</v>
      </c>
      <c r="E41" s="3" t="s">
        <v>86</v>
      </c>
      <c r="F41" s="1" t="s">
        <v>126</v>
      </c>
      <c r="H41" s="2" t="s">
        <v>75</v>
      </c>
    </row>
    <row r="42" spans="1:10" x14ac:dyDescent="0.25">
      <c r="A42" s="1" t="s">
        <v>129</v>
      </c>
      <c r="B42" s="9">
        <f>B41</f>
        <v>26</v>
      </c>
      <c r="C42" s="22" t="str">
        <f>C41</f>
        <v>SANITAIRES DU PERSONNEL</v>
      </c>
      <c r="D42" s="69"/>
      <c r="E42" s="11" t="s">
        <v>87</v>
      </c>
      <c r="F42" s="10" t="s">
        <v>126</v>
      </c>
      <c r="G42" s="10"/>
      <c r="H42" s="12" t="s">
        <v>75</v>
      </c>
      <c r="I42" s="12"/>
      <c r="J42" s="12"/>
    </row>
    <row r="43" spans="1:10" x14ac:dyDescent="0.25">
      <c r="A43" s="1" t="s">
        <v>129</v>
      </c>
      <c r="B43" s="35">
        <f>B41+1</f>
        <v>27</v>
      </c>
      <c r="C43" s="39" t="s">
        <v>25</v>
      </c>
      <c r="D43" s="66" t="s">
        <v>115</v>
      </c>
      <c r="E43" s="37" t="s">
        <v>135</v>
      </c>
      <c r="F43" s="36"/>
      <c r="G43" s="36"/>
      <c r="H43" s="38"/>
      <c r="I43" s="38"/>
      <c r="J43" s="38"/>
    </row>
    <row r="44" spans="1:10" x14ac:dyDescent="0.25">
      <c r="A44" s="1" t="s">
        <v>129</v>
      </c>
      <c r="B44" s="13">
        <f>B43+1</f>
        <v>28</v>
      </c>
      <c r="C44" s="19" t="s">
        <v>26</v>
      </c>
      <c r="D44" s="72" t="s">
        <v>138</v>
      </c>
      <c r="E44" s="15" t="s">
        <v>139</v>
      </c>
      <c r="F44" s="14"/>
      <c r="G44" s="14"/>
      <c r="H44" s="16" t="s">
        <v>75</v>
      </c>
      <c r="I44" s="16"/>
      <c r="J44" s="16"/>
    </row>
    <row r="45" spans="1:10" x14ac:dyDescent="0.25">
      <c r="A45" s="1" t="s">
        <v>129</v>
      </c>
      <c r="B45" s="13">
        <f>B44+1</f>
        <v>29</v>
      </c>
      <c r="C45" s="19" t="s">
        <v>27</v>
      </c>
      <c r="D45" s="72" t="s">
        <v>138</v>
      </c>
      <c r="E45" s="15" t="s">
        <v>139</v>
      </c>
      <c r="F45" s="14"/>
      <c r="G45" s="14"/>
      <c r="H45" s="16" t="s">
        <v>75</v>
      </c>
      <c r="I45" s="16"/>
      <c r="J45" s="16"/>
    </row>
    <row r="46" spans="1:10" x14ac:dyDescent="0.25">
      <c r="A46" s="1" t="s">
        <v>129</v>
      </c>
      <c r="B46" s="35">
        <f t="shared" ref="B46:B48" si="6">B45+1</f>
        <v>30</v>
      </c>
      <c r="C46" s="39" t="s">
        <v>28</v>
      </c>
      <c r="D46" s="66" t="s">
        <v>115</v>
      </c>
      <c r="E46" s="37" t="s">
        <v>135</v>
      </c>
      <c r="F46" s="36"/>
      <c r="G46" s="36"/>
      <c r="H46" s="38"/>
      <c r="I46" s="38"/>
      <c r="J46" s="38"/>
    </row>
    <row r="47" spans="1:10" ht="30" x14ac:dyDescent="0.25">
      <c r="A47" s="1" t="s">
        <v>129</v>
      </c>
      <c r="B47" s="13">
        <f t="shared" si="6"/>
        <v>31</v>
      </c>
      <c r="C47" s="14" t="s">
        <v>140</v>
      </c>
      <c r="D47" s="16" t="s">
        <v>134</v>
      </c>
      <c r="E47" s="15" t="s">
        <v>89</v>
      </c>
      <c r="F47" s="21" t="s">
        <v>141</v>
      </c>
      <c r="G47" s="14" t="s">
        <v>90</v>
      </c>
      <c r="H47" s="16" t="s">
        <v>75</v>
      </c>
      <c r="I47" s="16" t="s">
        <v>75</v>
      </c>
      <c r="J47" s="16"/>
    </row>
    <row r="48" spans="1:10" x14ac:dyDescent="0.25">
      <c r="A48" s="1" t="s">
        <v>129</v>
      </c>
      <c r="B48" s="5">
        <f t="shared" si="6"/>
        <v>32</v>
      </c>
      <c r="C48" t="s">
        <v>29</v>
      </c>
      <c r="D48" s="67" t="s">
        <v>134</v>
      </c>
      <c r="E48" s="3" t="s">
        <v>143</v>
      </c>
      <c r="H48" s="2" t="s">
        <v>75</v>
      </c>
      <c r="I48" s="2" t="s">
        <v>75</v>
      </c>
    </row>
    <row r="49" spans="1:10" x14ac:dyDescent="0.25">
      <c r="A49" s="1" t="s">
        <v>129</v>
      </c>
      <c r="B49" s="5">
        <f>B48</f>
        <v>32</v>
      </c>
      <c r="C49" t="str">
        <f>C48</f>
        <v>MENAGE</v>
      </c>
      <c r="D49" s="68"/>
      <c r="E49" s="3" t="s">
        <v>144</v>
      </c>
      <c r="H49" s="2" t="s">
        <v>75</v>
      </c>
      <c r="I49" s="2" t="s">
        <v>75</v>
      </c>
    </row>
    <row r="50" spans="1:10" x14ac:dyDescent="0.25">
      <c r="A50" s="1" t="s">
        <v>129</v>
      </c>
      <c r="B50" s="9">
        <f>B49</f>
        <v>32</v>
      </c>
      <c r="C50" s="22" t="str">
        <f>C49</f>
        <v>MENAGE</v>
      </c>
      <c r="D50" s="69"/>
      <c r="E50" s="11" t="s">
        <v>114</v>
      </c>
      <c r="F50" s="10"/>
      <c r="G50" s="10"/>
      <c r="H50" s="12" t="s">
        <v>75</v>
      </c>
      <c r="I50" s="12"/>
      <c r="J50" s="12"/>
    </row>
    <row r="51" spans="1:10" x14ac:dyDescent="0.25">
      <c r="A51" s="1" t="s">
        <v>129</v>
      </c>
      <c r="B51" s="5">
        <f>B48+1</f>
        <v>33</v>
      </c>
      <c r="C51" t="s">
        <v>30</v>
      </c>
      <c r="D51" s="67" t="s">
        <v>134</v>
      </c>
      <c r="E51" s="4" t="s">
        <v>86</v>
      </c>
      <c r="F51" s="1" t="s">
        <v>126</v>
      </c>
      <c r="H51" s="2" t="s">
        <v>75</v>
      </c>
    </row>
    <row r="52" spans="1:10" x14ac:dyDescent="0.25">
      <c r="A52" s="1" t="s">
        <v>129</v>
      </c>
      <c r="B52" s="5">
        <f>B51</f>
        <v>33</v>
      </c>
      <c r="C52" t="str">
        <f>C51</f>
        <v>ENSEMBLE VESTIAIRES-SANITAIRES</v>
      </c>
      <c r="D52" s="68"/>
      <c r="E52" s="4" t="s">
        <v>72</v>
      </c>
      <c r="F52" s="1" t="s">
        <v>126</v>
      </c>
      <c r="H52" s="2" t="s">
        <v>75</v>
      </c>
      <c r="I52" s="2" t="s">
        <v>75</v>
      </c>
    </row>
    <row r="53" spans="1:10" x14ac:dyDescent="0.25">
      <c r="A53" s="1" t="s">
        <v>129</v>
      </c>
      <c r="B53" s="9">
        <f>B52</f>
        <v>33</v>
      </c>
      <c r="C53" s="22" t="str">
        <f>C52</f>
        <v>ENSEMBLE VESTIAIRES-SANITAIRES</v>
      </c>
      <c r="D53" s="69"/>
      <c r="E53" s="24" t="s">
        <v>87</v>
      </c>
      <c r="F53" s="10" t="s">
        <v>126</v>
      </c>
      <c r="G53" s="10"/>
      <c r="H53" s="12" t="s">
        <v>75</v>
      </c>
      <c r="I53" s="12"/>
      <c r="J53" s="12"/>
    </row>
    <row r="54" spans="1:10" x14ac:dyDescent="0.25">
      <c r="A54" s="1" t="s">
        <v>129</v>
      </c>
      <c r="B54" s="35">
        <f>B51+1</f>
        <v>34</v>
      </c>
      <c r="C54" s="39" t="s">
        <v>31</v>
      </c>
      <c r="D54" s="66" t="s">
        <v>115</v>
      </c>
      <c r="E54" s="37" t="s">
        <v>135</v>
      </c>
      <c r="F54" s="36"/>
      <c r="G54" s="36"/>
      <c r="H54" s="38"/>
      <c r="I54" s="38"/>
      <c r="J54" s="38"/>
    </row>
    <row r="55" spans="1:10" x14ac:dyDescent="0.25">
      <c r="A55" s="1" t="s">
        <v>129</v>
      </c>
      <c r="B55" s="5">
        <f>B54+1</f>
        <v>35</v>
      </c>
      <c r="C55" t="s">
        <v>32</v>
      </c>
      <c r="D55" s="68" t="s">
        <v>134</v>
      </c>
      <c r="E55" s="3" t="s">
        <v>91</v>
      </c>
      <c r="H55" s="2" t="s">
        <v>75</v>
      </c>
      <c r="I55" s="2" t="s">
        <v>75</v>
      </c>
    </row>
    <row r="56" spans="1:10" x14ac:dyDescent="0.25">
      <c r="A56" s="1" t="s">
        <v>129</v>
      </c>
      <c r="B56" s="5">
        <f>B55</f>
        <v>35</v>
      </c>
      <c r="C56" t="str">
        <f>C55</f>
        <v>PRE-DESINFECTION - VIDOIR</v>
      </c>
      <c r="D56" s="68"/>
      <c r="E56" s="3" t="s">
        <v>145</v>
      </c>
      <c r="G56" s="1" t="s">
        <v>116</v>
      </c>
      <c r="H56" s="2" t="s">
        <v>75</v>
      </c>
      <c r="I56" s="2" t="s">
        <v>75</v>
      </c>
    </row>
    <row r="57" spans="1:10" x14ac:dyDescent="0.25">
      <c r="A57" s="1" t="s">
        <v>129</v>
      </c>
      <c r="B57" s="5">
        <f>B56</f>
        <v>35</v>
      </c>
      <c r="C57" t="str">
        <f>C56</f>
        <v>PRE-DESINFECTION - VIDOIR</v>
      </c>
      <c r="D57" s="68"/>
      <c r="E57" s="4" t="s">
        <v>131</v>
      </c>
      <c r="G57" s="1" t="s">
        <v>116</v>
      </c>
      <c r="H57" s="2" t="s">
        <v>75</v>
      </c>
      <c r="I57" s="2" t="s">
        <v>75</v>
      </c>
    </row>
    <row r="58" spans="1:10" x14ac:dyDescent="0.25">
      <c r="A58" s="1" t="s">
        <v>129</v>
      </c>
      <c r="B58" s="9">
        <f>B57</f>
        <v>35</v>
      </c>
      <c r="C58" s="22" t="str">
        <f>C57</f>
        <v>PRE-DESINFECTION - VIDOIR</v>
      </c>
      <c r="D58" s="69"/>
      <c r="E58" s="11" t="s">
        <v>93</v>
      </c>
      <c r="F58" s="10"/>
      <c r="G58" s="10"/>
      <c r="H58" s="12"/>
      <c r="I58" s="12"/>
      <c r="J58" s="12" t="s">
        <v>75</v>
      </c>
    </row>
    <row r="59" spans="1:10" x14ac:dyDescent="0.25">
      <c r="A59" s="1" t="s">
        <v>129</v>
      </c>
      <c r="B59" s="5">
        <f>B55+1</f>
        <v>36</v>
      </c>
      <c r="C59" t="s">
        <v>33</v>
      </c>
      <c r="D59" s="68" t="s">
        <v>134</v>
      </c>
      <c r="E59" s="4" t="s">
        <v>131</v>
      </c>
      <c r="G59" s="1" t="s">
        <v>116</v>
      </c>
      <c r="H59" s="2" t="s">
        <v>75</v>
      </c>
      <c r="I59" s="2" t="s">
        <v>75</v>
      </c>
    </row>
    <row r="60" spans="1:10" x14ac:dyDescent="0.25">
      <c r="A60" s="1" t="s">
        <v>129</v>
      </c>
      <c r="B60" s="9">
        <f>B59</f>
        <v>36</v>
      </c>
      <c r="C60" s="22" t="str">
        <f>C59</f>
        <v>NETTOYAGE DES ENDOSCOPES</v>
      </c>
      <c r="D60" s="69"/>
      <c r="E60" s="11" t="s">
        <v>94</v>
      </c>
      <c r="F60" s="10"/>
      <c r="G60" s="10"/>
      <c r="H60" s="12"/>
      <c r="I60" s="12"/>
      <c r="J60" s="12" t="s">
        <v>75</v>
      </c>
    </row>
    <row r="61" spans="1:10" x14ac:dyDescent="0.25">
      <c r="A61" s="1" t="s">
        <v>129</v>
      </c>
      <c r="B61" s="35">
        <f>B59+1</f>
        <v>37</v>
      </c>
      <c r="C61" s="39" t="s">
        <v>34</v>
      </c>
      <c r="D61" s="66" t="s">
        <v>115</v>
      </c>
      <c r="E61" s="37" t="s">
        <v>135</v>
      </c>
      <c r="F61" s="36"/>
      <c r="G61" s="36"/>
      <c r="H61" s="38"/>
      <c r="I61" s="38"/>
      <c r="J61" s="38"/>
    </row>
    <row r="62" spans="1:10" x14ac:dyDescent="0.25">
      <c r="A62" s="1" t="s">
        <v>129</v>
      </c>
      <c r="B62" s="35">
        <f>B61+1</f>
        <v>38</v>
      </c>
      <c r="C62" s="39" t="s">
        <v>35</v>
      </c>
      <c r="D62" s="66" t="s">
        <v>115</v>
      </c>
      <c r="E62" s="41" t="s">
        <v>135</v>
      </c>
      <c r="F62" s="36"/>
      <c r="G62" s="36"/>
      <c r="H62" s="38"/>
      <c r="I62" s="38"/>
      <c r="J62" s="38"/>
    </row>
    <row r="63" spans="1:10" x14ac:dyDescent="0.25">
      <c r="A63" s="1" t="s">
        <v>129</v>
      </c>
      <c r="B63" s="13">
        <f t="shared" ref="B63" si="7">B61+1</f>
        <v>38</v>
      </c>
      <c r="C63" s="19" t="s">
        <v>36</v>
      </c>
      <c r="D63" s="65"/>
      <c r="E63" s="20" t="s">
        <v>164</v>
      </c>
      <c r="F63" s="14"/>
      <c r="G63" s="14" t="s">
        <v>116</v>
      </c>
      <c r="H63" s="16" t="s">
        <v>75</v>
      </c>
      <c r="I63" s="16" t="s">
        <v>75</v>
      </c>
      <c r="J63" s="16"/>
    </row>
    <row r="64" spans="1:10" x14ac:dyDescent="0.25">
      <c r="A64" s="1" t="s">
        <v>129</v>
      </c>
      <c r="B64" s="13">
        <f t="shared" ref="B64:B65" si="8">B63+1</f>
        <v>39</v>
      </c>
      <c r="C64" s="19" t="s">
        <v>37</v>
      </c>
      <c r="D64" s="65"/>
      <c r="E64" s="15" t="s">
        <v>147</v>
      </c>
      <c r="F64" s="14"/>
      <c r="G64" s="14" t="s">
        <v>116</v>
      </c>
      <c r="H64" s="16" t="s">
        <v>75</v>
      </c>
      <c r="I64" s="16" t="s">
        <v>75</v>
      </c>
      <c r="J64" s="16"/>
    </row>
    <row r="65" spans="1:10" ht="15.75" thickBot="1" x14ac:dyDescent="0.3">
      <c r="A65" s="1" t="s">
        <v>129</v>
      </c>
      <c r="B65" s="35">
        <f t="shared" si="8"/>
        <v>40</v>
      </c>
      <c r="C65" s="39" t="s">
        <v>38</v>
      </c>
      <c r="D65" s="66" t="s">
        <v>115</v>
      </c>
      <c r="E65" s="37" t="s">
        <v>135</v>
      </c>
      <c r="F65" s="36"/>
      <c r="G65" s="36"/>
      <c r="H65" s="38"/>
      <c r="I65" s="38"/>
      <c r="J65" s="38"/>
    </row>
    <row r="66" spans="1:10" x14ac:dyDescent="0.25">
      <c r="A66" s="1" t="s">
        <v>148</v>
      </c>
      <c r="B66" s="47">
        <f>B65+1</f>
        <v>41</v>
      </c>
      <c r="C66" s="48" t="s">
        <v>39</v>
      </c>
      <c r="D66" s="72" t="s">
        <v>138</v>
      </c>
      <c r="E66" s="49" t="s">
        <v>151</v>
      </c>
      <c r="F66" s="50"/>
      <c r="G66" s="50"/>
      <c r="H66" s="51" t="s">
        <v>75</v>
      </c>
      <c r="I66" s="51"/>
      <c r="J66" s="51"/>
    </row>
    <row r="67" spans="1:10" x14ac:dyDescent="0.25">
      <c r="A67" s="1" t="s">
        <v>148</v>
      </c>
      <c r="B67" s="35">
        <f t="shared" ref="B67" si="9">B66+1</f>
        <v>42</v>
      </c>
      <c r="C67" s="39" t="s">
        <v>40</v>
      </c>
      <c r="D67" s="66" t="s">
        <v>115</v>
      </c>
      <c r="E67" s="37" t="s">
        <v>135</v>
      </c>
      <c r="F67" s="36"/>
      <c r="G67" s="36"/>
      <c r="H67" s="38"/>
      <c r="I67" s="38"/>
      <c r="J67" s="38"/>
    </row>
    <row r="68" spans="1:10" x14ac:dyDescent="0.25">
      <c r="A68" s="1" t="s">
        <v>149</v>
      </c>
      <c r="B68" s="31">
        <f>B67+1</f>
        <v>43</v>
      </c>
      <c r="C68" s="40" t="s">
        <v>42</v>
      </c>
      <c r="D68" s="70" t="s">
        <v>115</v>
      </c>
      <c r="E68" s="33" t="s">
        <v>135</v>
      </c>
      <c r="F68" s="32"/>
      <c r="G68" s="32"/>
      <c r="H68" s="34"/>
      <c r="I68" s="34"/>
      <c r="J68" s="34"/>
    </row>
    <row r="69" spans="1:10" ht="15.75" thickBot="1" x14ac:dyDescent="0.3">
      <c r="A69" s="1" t="s">
        <v>149</v>
      </c>
      <c r="B69" s="13">
        <f>B68+1</f>
        <v>44</v>
      </c>
      <c r="C69" s="19" t="s">
        <v>43</v>
      </c>
      <c r="D69" s="65" t="s">
        <v>138</v>
      </c>
      <c r="E69" s="15" t="s">
        <v>150</v>
      </c>
      <c r="F69" s="14"/>
      <c r="G69" s="14" t="s">
        <v>116</v>
      </c>
      <c r="H69" s="16" t="s">
        <v>75</v>
      </c>
      <c r="I69" s="16"/>
      <c r="J69" s="16"/>
    </row>
    <row r="70" spans="1:10" x14ac:dyDescent="0.25">
      <c r="A70" s="1" t="s">
        <v>152</v>
      </c>
      <c r="B70" s="42">
        <f>B69+1</f>
        <v>45</v>
      </c>
      <c r="C70" s="43" t="s">
        <v>44</v>
      </c>
      <c r="D70" s="73" t="s">
        <v>115</v>
      </c>
      <c r="E70" s="44" t="s">
        <v>135</v>
      </c>
      <c r="F70" s="45"/>
      <c r="G70" s="45"/>
      <c r="H70" s="46"/>
      <c r="I70" s="46"/>
      <c r="J70" s="46"/>
    </row>
    <row r="71" spans="1:10" x14ac:dyDescent="0.25">
      <c r="A71" s="1" t="s">
        <v>152</v>
      </c>
      <c r="B71" s="5">
        <f>B70+1</f>
        <v>46</v>
      </c>
      <c r="C71" t="s">
        <v>45</v>
      </c>
      <c r="D71" s="68" t="s">
        <v>134</v>
      </c>
      <c r="E71" s="4" t="s">
        <v>172</v>
      </c>
      <c r="G71" s="1" t="s">
        <v>116</v>
      </c>
      <c r="H71" s="2" t="s">
        <v>75</v>
      </c>
      <c r="I71" s="2" t="s">
        <v>75</v>
      </c>
    </row>
    <row r="72" spans="1:10" x14ac:dyDescent="0.25">
      <c r="A72" s="1" t="s">
        <v>152</v>
      </c>
      <c r="B72" s="9">
        <f>B71</f>
        <v>46</v>
      </c>
      <c r="C72" s="22" t="str">
        <f>C71</f>
        <v>CHAMBRE POUR BRULES</v>
      </c>
      <c r="D72" s="69"/>
      <c r="E72" s="24" t="s">
        <v>98</v>
      </c>
      <c r="F72" s="10"/>
      <c r="G72" s="10"/>
      <c r="H72" s="12" t="s">
        <v>75</v>
      </c>
      <c r="I72" s="12"/>
      <c r="J72" s="12"/>
    </row>
    <row r="73" spans="1:10" x14ac:dyDescent="0.25">
      <c r="A73" s="1" t="s">
        <v>152</v>
      </c>
      <c r="B73" s="35">
        <f>B71+1</f>
        <v>47</v>
      </c>
      <c r="C73" s="39" t="s">
        <v>46</v>
      </c>
      <c r="D73" s="66" t="s">
        <v>115</v>
      </c>
      <c r="E73" s="37" t="s">
        <v>135</v>
      </c>
      <c r="F73" s="36"/>
      <c r="G73" s="36"/>
      <c r="H73" s="38"/>
      <c r="I73" s="38"/>
      <c r="J73" s="38"/>
    </row>
    <row r="74" spans="1:10" x14ac:dyDescent="0.25">
      <c r="A74" s="1" t="s">
        <v>152</v>
      </c>
      <c r="B74" s="35">
        <f>B73+1</f>
        <v>48</v>
      </c>
      <c r="C74" s="39" t="s">
        <v>47</v>
      </c>
      <c r="D74" s="66" t="s">
        <v>115</v>
      </c>
      <c r="E74" s="37" t="s">
        <v>135</v>
      </c>
      <c r="F74" s="36"/>
      <c r="G74" s="36"/>
      <c r="H74" s="38"/>
      <c r="I74" s="38"/>
      <c r="J74" s="38"/>
    </row>
    <row r="75" spans="1:10" x14ac:dyDescent="0.25">
      <c r="A75" s="1" t="s">
        <v>152</v>
      </c>
      <c r="B75" s="5">
        <f t="shared" ref="B75" si="10">B74+1</f>
        <v>49</v>
      </c>
      <c r="C75" t="s">
        <v>48</v>
      </c>
      <c r="D75" s="68" t="s">
        <v>134</v>
      </c>
      <c r="E75" s="4" t="s">
        <v>120</v>
      </c>
      <c r="G75" s="1" t="s">
        <v>116</v>
      </c>
      <c r="H75" s="2" t="s">
        <v>75</v>
      </c>
      <c r="I75" s="2" t="s">
        <v>75</v>
      </c>
    </row>
    <row r="76" spans="1:10" x14ac:dyDescent="0.25">
      <c r="A76" s="1" t="s">
        <v>152</v>
      </c>
      <c r="B76" s="9">
        <f>B75</f>
        <v>49</v>
      </c>
      <c r="C76" s="22" t="str">
        <f>C75</f>
        <v>CHAMBRE DE SURVEILLANCE CONTINUE</v>
      </c>
      <c r="D76" s="69"/>
      <c r="E76" s="24" t="s">
        <v>98</v>
      </c>
      <c r="F76" s="10"/>
      <c r="G76" s="10"/>
      <c r="H76" s="12" t="s">
        <v>75</v>
      </c>
      <c r="I76" s="12"/>
      <c r="J76" s="12"/>
    </row>
    <row r="77" spans="1:10" x14ac:dyDescent="0.25">
      <c r="A77" s="1" t="s">
        <v>152</v>
      </c>
      <c r="B77" s="5">
        <f>B75+1</f>
        <v>50</v>
      </c>
      <c r="C77" t="s">
        <v>49</v>
      </c>
      <c r="D77" s="68" t="s">
        <v>134</v>
      </c>
      <c r="E77" s="4" t="s">
        <v>120</v>
      </c>
      <c r="G77" s="1" t="s">
        <v>116</v>
      </c>
      <c r="H77" s="2" t="s">
        <v>75</v>
      </c>
      <c r="I77" s="2" t="s">
        <v>75</v>
      </c>
    </row>
    <row r="78" spans="1:10" x14ac:dyDescent="0.25">
      <c r="A78" s="1" t="s">
        <v>152</v>
      </c>
      <c r="B78" s="9">
        <f>B77</f>
        <v>50</v>
      </c>
      <c r="C78" s="22" t="str">
        <f>C77</f>
        <v>CHAMBRE DE REANIMATION</v>
      </c>
      <c r="D78" s="69"/>
      <c r="E78" s="24" t="s">
        <v>99</v>
      </c>
      <c r="F78" s="10"/>
      <c r="G78" s="10"/>
      <c r="H78" s="12" t="s">
        <v>75</v>
      </c>
      <c r="I78" s="12"/>
      <c r="J78" s="12"/>
    </row>
    <row r="79" spans="1:10" x14ac:dyDescent="0.25">
      <c r="A79" s="1" t="s">
        <v>152</v>
      </c>
      <c r="B79" s="5">
        <f>B77+1</f>
        <v>51</v>
      </c>
      <c r="C79" t="s">
        <v>50</v>
      </c>
      <c r="D79" s="68" t="s">
        <v>134</v>
      </c>
      <c r="E79" s="4" t="s">
        <v>100</v>
      </c>
      <c r="G79" s="1" t="s">
        <v>90</v>
      </c>
      <c r="H79" s="2" t="s">
        <v>75</v>
      </c>
      <c r="I79" s="2" t="s">
        <v>75</v>
      </c>
    </row>
    <row r="80" spans="1:10" x14ac:dyDescent="0.25">
      <c r="A80" s="1" t="s">
        <v>152</v>
      </c>
      <c r="B80" s="5">
        <f>B79</f>
        <v>51</v>
      </c>
      <c r="C80" t="str">
        <f>C79</f>
        <v>CABINET DE TOILETTE (LAVABO, WC, DOUCHE)</v>
      </c>
      <c r="D80" s="68"/>
      <c r="E80" s="4" t="s">
        <v>101</v>
      </c>
      <c r="H80" s="2" t="s">
        <v>75</v>
      </c>
      <c r="I80" s="2" t="s">
        <v>75</v>
      </c>
    </row>
    <row r="81" spans="1:10" x14ac:dyDescent="0.25">
      <c r="A81" s="1" t="s">
        <v>152</v>
      </c>
      <c r="B81" s="9">
        <f>B80</f>
        <v>51</v>
      </c>
      <c r="C81" s="22" t="str">
        <f>C80</f>
        <v>CABINET DE TOILETTE (LAVABO, WC, DOUCHE)</v>
      </c>
      <c r="D81" s="69"/>
      <c r="E81" s="24" t="s">
        <v>87</v>
      </c>
      <c r="F81" s="10"/>
      <c r="G81" s="10"/>
      <c r="H81" s="12" t="s">
        <v>75</v>
      </c>
      <c r="I81" s="12"/>
      <c r="J81" s="12"/>
    </row>
    <row r="82" spans="1:10" x14ac:dyDescent="0.25">
      <c r="A82" s="1" t="s">
        <v>152</v>
      </c>
      <c r="B82" s="5">
        <f>B79+1</f>
        <v>52</v>
      </c>
      <c r="C82" t="s">
        <v>102</v>
      </c>
      <c r="D82" s="68" t="s">
        <v>134</v>
      </c>
      <c r="E82" s="4" t="s">
        <v>158</v>
      </c>
      <c r="G82" s="1" t="s">
        <v>116</v>
      </c>
      <c r="H82" s="2" t="s">
        <v>75</v>
      </c>
      <c r="I82" s="2" t="s">
        <v>75</v>
      </c>
    </row>
    <row r="83" spans="1:10" ht="15.75" thickBot="1" x14ac:dyDescent="0.3">
      <c r="A83" s="1" t="s">
        <v>152</v>
      </c>
      <c r="B83" s="9">
        <f>B82</f>
        <v>52</v>
      </c>
      <c r="C83" s="22" t="str">
        <f>C82</f>
        <v>ESPACE DE SOINS NOUVEAUX-NES</v>
      </c>
      <c r="D83" s="69"/>
      <c r="E83" s="24" t="s">
        <v>103</v>
      </c>
      <c r="F83" s="10"/>
      <c r="G83" s="10"/>
      <c r="H83" s="12" t="s">
        <v>75</v>
      </c>
      <c r="I83" s="12" t="s">
        <v>75</v>
      </c>
      <c r="J83" s="12"/>
    </row>
    <row r="84" spans="1:10" ht="15.75" thickBot="1" x14ac:dyDescent="0.3">
      <c r="A84" s="1" t="s">
        <v>169</v>
      </c>
      <c r="B84" s="42">
        <f>B82+1</f>
        <v>53</v>
      </c>
      <c r="C84" s="43" t="s">
        <v>51</v>
      </c>
      <c r="D84" s="46" t="s">
        <v>115</v>
      </c>
      <c r="E84" s="44" t="s">
        <v>135</v>
      </c>
      <c r="F84" s="45"/>
      <c r="G84" s="45"/>
      <c r="H84" s="46"/>
      <c r="I84" s="46"/>
      <c r="J84" s="46"/>
    </row>
    <row r="85" spans="1:10" x14ac:dyDescent="0.25">
      <c r="A85" s="1" t="s">
        <v>170</v>
      </c>
      <c r="B85" s="42">
        <f>B84+1</f>
        <v>54</v>
      </c>
      <c r="C85" s="43" t="s">
        <v>52</v>
      </c>
      <c r="D85" s="46" t="s">
        <v>115</v>
      </c>
      <c r="E85" s="44" t="s">
        <v>135</v>
      </c>
      <c r="F85" s="45"/>
      <c r="G85" s="45"/>
      <c r="H85" s="46"/>
      <c r="I85" s="46"/>
      <c r="J85" s="46"/>
    </row>
    <row r="86" spans="1:10" x14ac:dyDescent="0.25">
      <c r="A86" s="1" t="s">
        <v>170</v>
      </c>
      <c r="B86" s="35">
        <f>B85+1</f>
        <v>55</v>
      </c>
      <c r="C86" s="39" t="s">
        <v>53</v>
      </c>
      <c r="D86" s="38" t="s">
        <v>115</v>
      </c>
      <c r="E86" s="37" t="s">
        <v>135</v>
      </c>
      <c r="F86" s="36"/>
      <c r="G86" s="36"/>
      <c r="H86" s="38"/>
      <c r="I86" s="38"/>
      <c r="J86" s="38"/>
    </row>
    <row r="87" spans="1:10" x14ac:dyDescent="0.25">
      <c r="A87" s="1" t="s">
        <v>170</v>
      </c>
      <c r="B87" s="13">
        <f>B86+1</f>
        <v>56</v>
      </c>
      <c r="C87" s="19" t="s">
        <v>54</v>
      </c>
      <c r="D87" s="16" t="s">
        <v>134</v>
      </c>
      <c r="E87" s="20" t="s">
        <v>164</v>
      </c>
      <c r="F87" s="14"/>
      <c r="G87" s="14" t="s">
        <v>116</v>
      </c>
      <c r="H87" s="16" t="s">
        <v>75</v>
      </c>
      <c r="I87" s="16" t="s">
        <v>75</v>
      </c>
      <c r="J87" s="16"/>
    </row>
    <row r="88" spans="1:10" x14ac:dyDescent="0.25">
      <c r="A88" s="1" t="s">
        <v>170</v>
      </c>
      <c r="B88" s="13">
        <f t="shared" ref="B88:B89" si="11">B87+1</f>
        <v>57</v>
      </c>
      <c r="C88" s="19" t="s">
        <v>155</v>
      </c>
      <c r="D88" s="65" t="s">
        <v>138</v>
      </c>
      <c r="E88" s="20" t="s">
        <v>156</v>
      </c>
      <c r="F88" s="14"/>
      <c r="G88" s="14"/>
      <c r="H88" s="16" t="s">
        <v>75</v>
      </c>
      <c r="I88" s="16"/>
      <c r="J88" s="16"/>
    </row>
    <row r="89" spans="1:10" x14ac:dyDescent="0.25">
      <c r="A89" s="1" t="s">
        <v>170</v>
      </c>
      <c r="B89" s="5">
        <f t="shared" si="11"/>
        <v>58</v>
      </c>
      <c r="C89" t="s">
        <v>55</v>
      </c>
      <c r="D89" s="2" t="s">
        <v>134</v>
      </c>
      <c r="E89" s="4" t="s">
        <v>121</v>
      </c>
      <c r="G89" s="1" t="s">
        <v>116</v>
      </c>
      <c r="H89" s="2" t="s">
        <v>75</v>
      </c>
      <c r="I89" s="2" t="s">
        <v>75</v>
      </c>
    </row>
    <row r="90" spans="1:10" x14ac:dyDescent="0.25">
      <c r="A90" s="1" t="s">
        <v>170</v>
      </c>
      <c r="B90" s="9">
        <f>B89</f>
        <v>58</v>
      </c>
      <c r="C90" s="22" t="str">
        <f>C89</f>
        <v>PREPARATION ET REVEIL DES PATIENTS</v>
      </c>
      <c r="D90" s="69"/>
      <c r="E90" s="24" t="s">
        <v>104</v>
      </c>
      <c r="F90" s="10"/>
      <c r="G90" s="10"/>
      <c r="H90" s="12" t="s">
        <v>75</v>
      </c>
      <c r="I90" s="12" t="s">
        <v>75</v>
      </c>
      <c r="J90" s="12"/>
    </row>
    <row r="91" spans="1:10" x14ac:dyDescent="0.25">
      <c r="A91" s="1" t="s">
        <v>170</v>
      </c>
      <c r="B91" s="13">
        <f>B89+1</f>
        <v>59</v>
      </c>
      <c r="C91" s="19" t="s">
        <v>56</v>
      </c>
      <c r="D91" s="38" t="s">
        <v>115</v>
      </c>
      <c r="E91" s="37" t="s">
        <v>135</v>
      </c>
      <c r="F91" s="36"/>
      <c r="G91" s="36"/>
      <c r="H91" s="38"/>
      <c r="I91" s="38"/>
      <c r="J91" s="38"/>
    </row>
    <row r="92" spans="1:10" x14ac:dyDescent="0.25">
      <c r="A92" s="1" t="s">
        <v>170</v>
      </c>
      <c r="B92" s="13">
        <f>B91+1</f>
        <v>60</v>
      </c>
      <c r="C92" s="19" t="s">
        <v>57</v>
      </c>
      <c r="D92" s="38" t="s">
        <v>115</v>
      </c>
      <c r="E92" s="37" t="s">
        <v>135</v>
      </c>
      <c r="F92" s="36"/>
      <c r="G92" s="36"/>
      <c r="H92" s="38"/>
      <c r="I92" s="38"/>
      <c r="J92" s="38"/>
    </row>
    <row r="93" spans="1:10" x14ac:dyDescent="0.25">
      <c r="A93" s="1" t="s">
        <v>170</v>
      </c>
      <c r="B93" s="13">
        <f t="shared" ref="B93:B94" si="12">B92+1</f>
        <v>61</v>
      </c>
      <c r="C93" s="19" t="s">
        <v>58</v>
      </c>
      <c r="D93" s="38" t="s">
        <v>115</v>
      </c>
      <c r="E93" s="37" t="s">
        <v>135</v>
      </c>
      <c r="F93" s="36"/>
      <c r="G93" s="36"/>
      <c r="H93" s="38"/>
      <c r="I93" s="38"/>
      <c r="J93" s="38"/>
    </row>
    <row r="94" spans="1:10" ht="15.75" thickBot="1" x14ac:dyDescent="0.3">
      <c r="A94" s="1" t="s">
        <v>170</v>
      </c>
      <c r="B94" s="13">
        <f t="shared" si="12"/>
        <v>62</v>
      </c>
      <c r="C94" s="19" t="s">
        <v>59</v>
      </c>
      <c r="D94" s="16" t="s">
        <v>134</v>
      </c>
      <c r="E94" s="15" t="s">
        <v>105</v>
      </c>
      <c r="F94" s="14"/>
      <c r="G94" s="14"/>
      <c r="H94" s="14" t="s">
        <v>107</v>
      </c>
      <c r="I94" s="16"/>
      <c r="J94" s="16"/>
    </row>
    <row r="95" spans="1:10" x14ac:dyDescent="0.25">
      <c r="A95" s="1" t="s">
        <v>157</v>
      </c>
      <c r="B95" s="52">
        <f>B94+1</f>
        <v>63</v>
      </c>
      <c r="C95" s="53" t="s">
        <v>60</v>
      </c>
      <c r="D95" s="56" t="s">
        <v>134</v>
      </c>
      <c r="E95" s="55" t="s">
        <v>106</v>
      </c>
      <c r="F95" s="54"/>
      <c r="G95" s="54"/>
      <c r="H95" s="56"/>
      <c r="I95" s="56"/>
      <c r="J95" s="56" t="s">
        <v>107</v>
      </c>
    </row>
    <row r="96" spans="1:10" x14ac:dyDescent="0.25">
      <c r="A96" s="1" t="s">
        <v>157</v>
      </c>
      <c r="B96" s="35">
        <f t="shared" ref="B96:B103" si="13">B95+1</f>
        <v>64</v>
      </c>
      <c r="C96" s="39" t="s">
        <v>110</v>
      </c>
      <c r="D96" s="38" t="s">
        <v>115</v>
      </c>
      <c r="E96" s="37" t="s">
        <v>135</v>
      </c>
      <c r="F96" s="36"/>
      <c r="G96" s="36"/>
      <c r="H96" s="38"/>
      <c r="I96" s="38"/>
      <c r="J96" s="38"/>
    </row>
    <row r="97" spans="1:10" x14ac:dyDescent="0.25">
      <c r="A97" s="1" t="s">
        <v>157</v>
      </c>
      <c r="B97" s="35">
        <f t="shared" si="13"/>
        <v>65</v>
      </c>
      <c r="C97" s="39" t="s">
        <v>109</v>
      </c>
      <c r="D97" s="38" t="s">
        <v>115</v>
      </c>
      <c r="E97" s="37" t="s">
        <v>135</v>
      </c>
      <c r="F97" s="36"/>
      <c r="G97" s="36"/>
      <c r="H97" s="38"/>
      <c r="I97" s="38"/>
      <c r="J97" s="38"/>
    </row>
    <row r="98" spans="1:10" x14ac:dyDescent="0.25">
      <c r="A98" s="1" t="s">
        <v>157</v>
      </c>
      <c r="B98" s="35">
        <f t="shared" si="13"/>
        <v>66</v>
      </c>
      <c r="C98" s="39" t="s">
        <v>61</v>
      </c>
      <c r="D98" s="38" t="s">
        <v>115</v>
      </c>
      <c r="E98" s="37" t="s">
        <v>135</v>
      </c>
      <c r="F98" s="36"/>
      <c r="G98" s="36"/>
      <c r="H98" s="38"/>
      <c r="I98" s="38"/>
      <c r="J98" s="38"/>
    </row>
    <row r="99" spans="1:10" x14ac:dyDescent="0.25">
      <c r="A99" s="1" t="s">
        <v>157</v>
      </c>
      <c r="B99" s="35">
        <f t="shared" si="13"/>
        <v>67</v>
      </c>
      <c r="C99" s="39" t="s">
        <v>62</v>
      </c>
      <c r="D99" s="38" t="s">
        <v>115</v>
      </c>
      <c r="E99" s="37" t="s">
        <v>135</v>
      </c>
      <c r="F99" s="36"/>
      <c r="G99" s="36"/>
      <c r="H99" s="38"/>
      <c r="I99" s="38"/>
      <c r="J99" s="38"/>
    </row>
    <row r="100" spans="1:10" x14ac:dyDescent="0.25">
      <c r="A100" s="1" t="s">
        <v>157</v>
      </c>
      <c r="B100" s="13">
        <f t="shared" si="13"/>
        <v>68</v>
      </c>
      <c r="C100" s="19" t="s">
        <v>63</v>
      </c>
      <c r="D100" s="16" t="s">
        <v>134</v>
      </c>
      <c r="E100" s="15" t="s">
        <v>159</v>
      </c>
      <c r="F100" s="14"/>
      <c r="G100" s="14"/>
      <c r="H100" s="16"/>
      <c r="I100" s="16"/>
      <c r="J100" s="16" t="s">
        <v>75</v>
      </c>
    </row>
    <row r="101" spans="1:10" x14ac:dyDescent="0.25">
      <c r="A101" s="1" t="s">
        <v>157</v>
      </c>
      <c r="B101" s="13">
        <f t="shared" si="13"/>
        <v>69</v>
      </c>
      <c r="C101" s="19" t="s">
        <v>64</v>
      </c>
      <c r="D101" s="16" t="s">
        <v>134</v>
      </c>
      <c r="E101" s="15" t="s">
        <v>108</v>
      </c>
      <c r="F101" s="14"/>
      <c r="G101" s="14"/>
      <c r="H101" s="16" t="s">
        <v>107</v>
      </c>
      <c r="I101" s="16"/>
      <c r="J101" s="16"/>
    </row>
    <row r="102" spans="1:10" x14ac:dyDescent="0.25">
      <c r="A102" s="1" t="s">
        <v>157</v>
      </c>
      <c r="B102" s="13">
        <f t="shared" si="13"/>
        <v>70</v>
      </c>
      <c r="C102" s="19" t="s">
        <v>65</v>
      </c>
      <c r="D102" s="16" t="s">
        <v>134</v>
      </c>
      <c r="E102" s="15" t="s">
        <v>111</v>
      </c>
      <c r="F102" s="14"/>
      <c r="G102" s="14"/>
      <c r="H102" s="16"/>
      <c r="I102" s="16"/>
      <c r="J102" s="16" t="s">
        <v>75</v>
      </c>
    </row>
    <row r="103" spans="1:10" x14ac:dyDescent="0.25">
      <c r="A103" s="1" t="s">
        <v>157</v>
      </c>
      <c r="B103" s="5">
        <f t="shared" si="13"/>
        <v>71</v>
      </c>
      <c r="C103" t="s">
        <v>41</v>
      </c>
      <c r="D103" s="2" t="s">
        <v>134</v>
      </c>
      <c r="E103" s="3" t="s">
        <v>95</v>
      </c>
      <c r="H103" s="2" t="s">
        <v>75</v>
      </c>
      <c r="I103" s="2" t="s">
        <v>75</v>
      </c>
    </row>
    <row r="104" spans="1:10" ht="15.75" thickBot="1" x14ac:dyDescent="0.3">
      <c r="A104" s="1" t="s">
        <v>157</v>
      </c>
      <c r="B104" s="9">
        <f>B103</f>
        <v>71</v>
      </c>
      <c r="C104" s="22" t="str">
        <f>C103</f>
        <v>ATELIER DE MAINTENANCE BIOMEDICALE</v>
      </c>
      <c r="D104" s="69"/>
      <c r="E104" s="11" t="s">
        <v>96</v>
      </c>
      <c r="F104" s="10"/>
      <c r="G104" s="10"/>
      <c r="H104" s="12" t="s">
        <v>75</v>
      </c>
      <c r="I104" s="12" t="s">
        <v>75</v>
      </c>
      <c r="J104" s="12"/>
    </row>
    <row r="105" spans="1:10" x14ac:dyDescent="0.25">
      <c r="A105" s="1" t="s">
        <v>160</v>
      </c>
      <c r="B105" s="42">
        <f>B103+1</f>
        <v>72</v>
      </c>
      <c r="C105" s="43" t="s">
        <v>66</v>
      </c>
      <c r="D105" s="46" t="s">
        <v>115</v>
      </c>
      <c r="E105" s="44" t="s">
        <v>135</v>
      </c>
      <c r="F105" s="45"/>
      <c r="G105" s="45"/>
      <c r="H105" s="46"/>
      <c r="I105" s="46"/>
      <c r="J105" s="46"/>
    </row>
    <row r="106" spans="1:10" x14ac:dyDescent="0.25">
      <c r="A106" s="1" t="s">
        <v>160</v>
      </c>
      <c r="B106" s="5">
        <f t="shared" ref="B106" si="14">B105+1</f>
        <v>73</v>
      </c>
      <c r="C106" t="s">
        <v>67</v>
      </c>
      <c r="D106" s="2" t="s">
        <v>134</v>
      </c>
      <c r="E106" s="4" t="s">
        <v>122</v>
      </c>
      <c r="G106" s="1" t="s">
        <v>116</v>
      </c>
      <c r="H106" s="2" t="s">
        <v>75</v>
      </c>
      <c r="I106" s="2" t="s">
        <v>75</v>
      </c>
    </row>
    <row r="107" spans="1:10" x14ac:dyDescent="0.25">
      <c r="A107" s="1" t="s">
        <v>160</v>
      </c>
      <c r="B107" s="9">
        <f>B106</f>
        <v>73</v>
      </c>
      <c r="C107" s="10" t="str">
        <f>C106</f>
        <v>SALLE DE DECHOCAGE</v>
      </c>
      <c r="D107" s="12"/>
      <c r="E107" s="24" t="s">
        <v>104</v>
      </c>
      <c r="F107" s="10"/>
      <c r="G107" s="10"/>
      <c r="H107" s="12" t="s">
        <v>75</v>
      </c>
      <c r="I107" s="12" t="s">
        <v>75</v>
      </c>
      <c r="J107" s="12"/>
    </row>
    <row r="108" spans="1:10" ht="45" x14ac:dyDescent="0.25">
      <c r="A108" s="1" t="s">
        <v>160</v>
      </c>
      <c r="B108" s="5">
        <f>B106+1</f>
        <v>74</v>
      </c>
      <c r="C108" s="1" t="s">
        <v>68</v>
      </c>
      <c r="D108" s="2" t="s">
        <v>134</v>
      </c>
      <c r="E108" s="3" t="s">
        <v>88</v>
      </c>
      <c r="F108" s="62"/>
      <c r="G108" s="74" t="s">
        <v>166</v>
      </c>
      <c r="H108" s="2" t="s">
        <v>75</v>
      </c>
      <c r="I108" s="2" t="s">
        <v>75</v>
      </c>
    </row>
    <row r="109" spans="1:10" x14ac:dyDescent="0.25">
      <c r="A109" s="1" t="s">
        <v>160</v>
      </c>
      <c r="B109" s="5">
        <f>B108</f>
        <v>74</v>
      </c>
      <c r="C109" s="1" t="str">
        <f>C108</f>
        <v>SALLE DE LAVAGE ET DE DEGRAVILLONNAGE</v>
      </c>
      <c r="E109" s="3" t="s">
        <v>112</v>
      </c>
      <c r="H109" s="2" t="s">
        <v>75</v>
      </c>
      <c r="I109" s="2" t="s">
        <v>75</v>
      </c>
    </row>
    <row r="110" spans="1:10" x14ac:dyDescent="0.25">
      <c r="A110" s="1" t="s">
        <v>160</v>
      </c>
      <c r="B110" s="5">
        <f>B109</f>
        <v>74</v>
      </c>
      <c r="C110" s="1" t="str">
        <f>C109</f>
        <v>SALLE DE LAVAGE ET DE DEGRAVILLONNAGE</v>
      </c>
      <c r="E110" s="3" t="s">
        <v>113</v>
      </c>
      <c r="H110" s="2" t="s">
        <v>75</v>
      </c>
      <c r="I110" s="2" t="s">
        <v>75</v>
      </c>
    </row>
    <row r="111" spans="1:10" x14ac:dyDescent="0.25">
      <c r="A111" s="1" t="s">
        <v>160</v>
      </c>
      <c r="B111" s="9">
        <f>B110</f>
        <v>74</v>
      </c>
      <c r="C111" s="10" t="str">
        <f>C110</f>
        <v>SALLE DE LAVAGE ET DE DEGRAVILLONNAGE</v>
      </c>
      <c r="D111" s="12"/>
      <c r="E111" s="24" t="s">
        <v>124</v>
      </c>
      <c r="F111" s="10"/>
      <c r="G111" s="10" t="s">
        <v>116</v>
      </c>
      <c r="H111" s="12" t="s">
        <v>75</v>
      </c>
      <c r="I111" s="12" t="s">
        <v>75</v>
      </c>
      <c r="J111" s="12"/>
    </row>
    <row r="112" spans="1:10" x14ac:dyDescent="0.25">
      <c r="A112" s="1" t="s">
        <v>160</v>
      </c>
      <c r="B112" s="5">
        <f>B108+1</f>
        <v>75</v>
      </c>
      <c r="C112" t="s">
        <v>161</v>
      </c>
      <c r="D112" s="2" t="s">
        <v>134</v>
      </c>
      <c r="E112" s="3" t="s">
        <v>162</v>
      </c>
      <c r="H112" s="2" t="s">
        <v>75</v>
      </c>
      <c r="I112" s="2" t="s">
        <v>75</v>
      </c>
    </row>
    <row r="113" spans="1:10" x14ac:dyDescent="0.25">
      <c r="A113" s="1" t="s">
        <v>160</v>
      </c>
      <c r="B113" s="9">
        <f>B112</f>
        <v>75</v>
      </c>
      <c r="C113" s="10" t="str">
        <f>C112</f>
        <v>SALLE DE PLATRE</v>
      </c>
      <c r="D113" s="12"/>
      <c r="E113" s="11" t="s">
        <v>163</v>
      </c>
      <c r="F113" s="10"/>
      <c r="G113" s="10"/>
      <c r="H113" s="12" t="s">
        <v>75</v>
      </c>
      <c r="I113" s="12" t="s">
        <v>75</v>
      </c>
      <c r="J113" s="12"/>
    </row>
    <row r="117" spans="1:10" x14ac:dyDescent="0.25">
      <c r="B117" s="17" t="s">
        <v>119</v>
      </c>
      <c r="C117" s="1" t="s">
        <v>136</v>
      </c>
    </row>
  </sheetData>
  <autoFilter ref="A1:J113"/>
  <printOptions gridLines="1"/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guide</vt:lpstr>
      <vt:lpstr>guide en tableau</vt:lpstr>
      <vt:lpstr>guide en liste</vt:lpstr>
      <vt:lpstr>Feuil2</vt:lpstr>
      <vt:lpstr>Feuil3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LEGEAY, Frederic</dc:creator>
  <cp:lastModifiedBy>LEGEAY, Frederic</cp:lastModifiedBy>
  <cp:lastPrinted>2020-01-21T10:24:06Z</cp:lastPrinted>
  <dcterms:created xsi:type="dcterms:W3CDTF">2020-01-20T08:24:56Z</dcterms:created>
  <dcterms:modified xsi:type="dcterms:W3CDTF">2020-03-09T13:36:21Z</dcterms:modified>
</cp:coreProperties>
</file>